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Print_Area" localSheetId="0">Sheet1!$A$1:$L$31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<sst xmlns="http://schemas.openxmlformats.org/spreadsheetml/2006/main" count="84" uniqueCount="51">
  <si>
    <t>2025年钟山区重要商品价格监测表(2025-02-26)</t>
  </si>
  <si>
    <t>类别</t>
  </si>
  <si>
    <t>品种、规格等级</t>
  </si>
  <si>
    <t>单位</t>
  </si>
  <si>
    <t>康乐农贸市场</t>
  </si>
  <si>
    <t>佳慧黄土坡体育馆店</t>
  </si>
  <si>
    <t>乐满家超市火车站店</t>
  </si>
  <si>
    <t>平均值</t>
  </si>
  <si>
    <t>上期</t>
  </si>
  <si>
    <r>
      <rPr>
        <b/>
        <sz val="12"/>
        <rFont val="黑体"/>
        <charset val="134"/>
      </rPr>
      <t>与上期比</t>
    </r>
    <r>
      <rPr>
        <b/>
        <sz val="12"/>
        <rFont val="Times New Roman"/>
        <charset val="0"/>
      </rPr>
      <t xml:space="preserve"> </t>
    </r>
  </si>
  <si>
    <t>备注</t>
  </si>
  <si>
    <r>
      <rPr>
        <b/>
        <sz val="11"/>
        <rFont val="宋体"/>
        <charset val="134"/>
      </rPr>
      <t>粮油、食盐（</t>
    </r>
    <r>
      <rPr>
        <b/>
        <sz val="11"/>
        <rFont val="Times New Roman"/>
        <charset val="0"/>
      </rPr>
      <t>4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</si>
  <si>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大米（粳米、标一、散装）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</si>
  <si>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/500</t>
    </r>
    <r>
      <rPr>
        <sz val="11"/>
        <rFont val="宋体"/>
        <charset val="134"/>
      </rPr>
      <t>克</t>
    </r>
  </si>
  <si>
    <r>
      <rPr>
        <sz val="11"/>
        <rFont val="宋体"/>
        <charset val="134"/>
      </rPr>
      <t>面粉（标准粉、散装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</si>
  <si>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金龙鱼纯香菜籽油（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桶）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</si>
  <si>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桶</t>
    </r>
  </si>
  <si>
    <t>\</t>
  </si>
  <si>
    <r>
      <rPr>
        <sz val="11"/>
        <rFont val="宋体"/>
        <charset val="134"/>
      </rPr>
      <t>食盐（当地主销普通碘盐、</t>
    </r>
    <r>
      <rPr>
        <sz val="11"/>
        <rFont val="Times New Roman"/>
        <charset val="0"/>
      </rPr>
      <t>400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</si>
  <si>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</t>
    </r>
  </si>
  <si>
    <r>
      <rPr>
        <b/>
        <sz val="11"/>
        <rFont val="宋体"/>
        <charset val="134"/>
      </rPr>
      <t>肉、禽、蛋、奶、鱼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10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</si>
  <si>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猪肉（腿夹肉）</t>
    </r>
  </si>
  <si>
    <r>
      <rPr>
        <sz val="11"/>
        <rFont val="宋体"/>
        <charset val="134"/>
      </rPr>
      <t>猪肉（精瘦肉）</t>
    </r>
  </si>
  <si>
    <r>
      <rPr>
        <sz val="11"/>
        <rFont val="宋体"/>
        <charset val="134"/>
      </rPr>
      <t>排骨（仔排）</t>
    </r>
  </si>
  <si>
    <r>
      <rPr>
        <sz val="11"/>
        <rFont val="宋体"/>
        <charset val="134"/>
      </rPr>
      <t>牛肉（去骨）</t>
    </r>
  </si>
  <si>
    <r>
      <rPr>
        <sz val="11"/>
        <rFont val="宋体"/>
        <charset val="134"/>
      </rPr>
      <t>羊肉（带骨）</t>
    </r>
  </si>
  <si>
    <r>
      <rPr>
        <sz val="11"/>
        <rFont val="宋体"/>
        <charset val="134"/>
      </rPr>
      <t>鸡肉（三黄鸡、白条开膛）</t>
    </r>
  </si>
  <si>
    <r>
      <rPr>
        <sz val="11"/>
        <rFont val="宋体"/>
        <charset val="134"/>
      </rPr>
      <t>鸡蛋（新鲜完整养鸡场蛋、散装）</t>
    </r>
  </si>
  <si>
    <r>
      <rPr>
        <sz val="11"/>
        <rFont val="宋体"/>
        <charset val="134"/>
      </rPr>
      <t>鲜牛奶（当地主销、</t>
    </r>
    <r>
      <rPr>
        <sz val="11"/>
        <rFont val="Times New Roman"/>
        <charset val="0"/>
      </rPr>
      <t>250</t>
    </r>
    <r>
      <rPr>
        <sz val="11"/>
        <rFont val="宋体"/>
        <charset val="134"/>
      </rPr>
      <t>毫升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</si>
  <si>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草鱼（鲜活、</t>
    </r>
    <r>
      <rPr>
        <sz val="11"/>
        <rFont val="Times New Roman"/>
        <charset val="0"/>
      </rPr>
      <t>1000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条左右）</t>
    </r>
  </si>
  <si>
    <r>
      <rPr>
        <sz val="11"/>
        <rFont val="宋体"/>
        <charset val="134"/>
      </rPr>
      <t>鲤鱼（鲜活、</t>
    </r>
    <r>
      <rPr>
        <sz val="11"/>
        <rFont val="Times New Roman"/>
        <charset val="0"/>
      </rPr>
      <t>500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条以上）</t>
    </r>
  </si>
  <si>
    <r>
      <rPr>
        <b/>
        <sz val="11"/>
        <rFont val="宋体"/>
        <charset val="134"/>
      </rPr>
      <t>蔬菜水果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12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</si>
  <si>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芹菜（香芹，新鲜一级）</t>
    </r>
  </si>
  <si>
    <r>
      <rPr>
        <sz val="11"/>
        <rFont val="宋体"/>
        <charset val="134"/>
      </rPr>
      <t>大白菜（新鲜一级）</t>
    </r>
  </si>
  <si>
    <r>
      <rPr>
        <sz val="11"/>
        <rFont val="宋体"/>
        <charset val="134"/>
      </rPr>
      <t>莲花白（新鲜一级）</t>
    </r>
  </si>
  <si>
    <r>
      <rPr>
        <sz val="11"/>
        <rFont val="宋体"/>
        <charset val="134"/>
      </rPr>
      <t>青椒（新鲜一级、薄皮椒）</t>
    </r>
  </si>
  <si>
    <r>
      <rPr>
        <sz val="11"/>
        <rFont val="宋体"/>
        <charset val="134"/>
      </rPr>
      <t>黄瓜（新鲜一级）</t>
    </r>
  </si>
  <si>
    <r>
      <rPr>
        <sz val="11"/>
        <rFont val="宋体"/>
        <charset val="134"/>
      </rPr>
      <t>西红柿（新鲜一级）</t>
    </r>
  </si>
  <si>
    <r>
      <rPr>
        <sz val="11"/>
        <rFont val="宋体"/>
        <charset val="134"/>
      </rPr>
      <t>茄子（紫红长茄、新鲜一级）</t>
    </r>
  </si>
  <si>
    <r>
      <rPr>
        <sz val="11"/>
        <rFont val="宋体"/>
        <charset val="134"/>
      </rPr>
      <t>土豆（新鲜一级）</t>
    </r>
  </si>
  <si>
    <r>
      <rPr>
        <sz val="11"/>
        <rFont val="宋体"/>
        <charset val="134"/>
      </rPr>
      <t>白萝卜（新鲜一级）</t>
    </r>
  </si>
  <si>
    <r>
      <rPr>
        <sz val="11"/>
        <rFont val="宋体"/>
        <charset val="134"/>
      </rPr>
      <t>胡萝卜（新鲜一级）</t>
    </r>
  </si>
  <si>
    <r>
      <rPr>
        <sz val="11"/>
        <rFont val="宋体"/>
        <charset val="134"/>
      </rPr>
      <t>苹果（红富士一级）</t>
    </r>
  </si>
  <si>
    <r>
      <rPr>
        <sz val="11"/>
        <rFont val="宋体"/>
        <charset val="134"/>
      </rPr>
      <t>香蕉（国产一级）</t>
    </r>
  </si>
  <si>
    <r>
      <rPr>
        <b/>
        <sz val="11"/>
        <rFont val="宋体"/>
        <charset val="134"/>
      </rPr>
      <t>生活资料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2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</si>
  <si>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居民生活用水（第一阶梯水价、含污水处理费）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</si>
  <si>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立方米</t>
    </r>
  </si>
  <si>
    <t>.</t>
  </si>
  <si>
    <r>
      <rPr>
        <sz val="11"/>
        <rFont val="宋体"/>
        <charset val="134"/>
      </rPr>
      <t>民用瓶装液化石油气（充装量</t>
    </r>
    <r>
      <rPr>
        <sz val="11"/>
        <rFont val="Times New Roman"/>
        <charset val="0"/>
      </rPr>
      <t>14.5±0.5</t>
    </r>
    <r>
      <rPr>
        <sz val="11"/>
        <rFont val="宋体"/>
        <charset val="134"/>
      </rPr>
      <t>公斤）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</si>
  <si>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罐</t>
    </r>
  </si>
  <si>
    <r>
      <rPr>
        <sz val="11"/>
        <rFont val="Times New Roman"/>
        <charset val="0"/>
      </rPr>
      <t xml:space="preserve">     </t>
    </r>
    <r>
      <rPr>
        <sz val="11"/>
        <rFont val="宋体"/>
        <charset val="134"/>
      </rPr>
      <t>说明：</t>
    </r>
    <r>
      <rPr>
        <sz val="11"/>
        <rFont val="Times New Roman"/>
        <charset val="0"/>
      </rPr>
      <t>“—”</t>
    </r>
    <r>
      <rPr>
        <sz val="11"/>
        <rFont val="宋体"/>
        <charset val="134"/>
      </rPr>
      <t>代表价格下跌</t>
    </r>
    <r>
      <rPr>
        <sz val="11"/>
        <rFont val="Times New Roman"/>
        <charset val="0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</si>
</sst>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2"/>
      <name val="宋体"/>
      <charset val="134"/>
    </font>
    <font>
      <b/>
      <sz val="12"/>
      <name val="Times New Roman"/>
      <charset val="0"/>
    </font>
    <font>
      <sz val="11"/>
      <name val="Times New Roman"/>
      <charset val="0"/>
    </font>
    <font>
      <sz val="11"/>
      <color indexed="10"/>
      <name val="Times New Roman"/>
      <charset val="0"/>
    </font>
    <font>
      <b/>
      <sz val="10.5"/>
      <name val="宋体"/>
      <charset val="134"/>
    </font>
    <font>
      <b/>
      <sz val="24"/>
      <name val="宋体"/>
      <charset val="134"/>
    </font>
    <font>
      <b/>
      <sz val="12"/>
      <name val="黑体"/>
      <charset val="134"/>
    </font>
    <font>
      <b/>
      <sz val="11"/>
      <name val="Times New Roman"/>
      <charset val="0"/>
    </font>
    <font>
      <sz val="11"/>
      <color indexed="8"/>
      <name val="Times New Roman"/>
      <charset val="0"/>
    </font>
    <font>
      <sz val="11"/>
      <name val="宋体"/>
      <charset val="0"/>
    </font>
    <font>
      <sz val="9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2" borderId="0" xfId="0" applyNumberFormat="1" applyFont="1" applyFill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好_Sheet1" xfId="50"/>
    <cellStyle name="常规_重要商品周报汇总2024.5.15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2"/>
  <sheetViews>
    <sheetView tabSelected="1" zoomScale="75" zoomScaleNormal="75" zoomScaleSheetLayoutView="85" workbookViewId="0">
      <selection activeCell="D27" sqref="D27"/>
    </sheetView>
  </sheetViews>
  <sheetFormatPr defaultColWidth="9" defaultRowHeight="30" customHeight="1"/>
  <cols>
    <col min="1" max="1" width="10.5833333333333" style="5" customWidth="1"/>
    <col min="2" max="2" width="34.8166666666667" style="6" customWidth="1"/>
    <col min="3" max="3" width="15.0583333333333" style="6" customWidth="1"/>
    <col min="4" max="6" width="12.7" style="7" customWidth="1"/>
    <col min="7" max="7" width="12.7" style="8" customWidth="1"/>
    <col min="8" max="8" width="12.7" style="7" customWidth="1"/>
    <col min="9" max="9" width="11.3333333333333" style="7" customWidth="1"/>
    <col min="10" max="10" width="20.5333333333333" style="9" customWidth="1"/>
    <col min="11" max="11" width="13.6416666666667" style="9" customWidth="1"/>
    <col min="12" max="12" width="10.5416666666667" style="10" customWidth="1"/>
    <col min="13" max="14" width="12.625"/>
    <col min="17" max="17" width="12.625"/>
  </cols>
  <sheetData>
    <row r="1" customHeight="1" spans="1:12">
      <c r="A1" s="11" t="s">
        <v>0</v>
      </c>
      <c r="B1" s="11"/>
      <c r="C1" s="11"/>
      <c r="D1" s="11"/>
      <c r="E1" s="11"/>
      <c r="F1" s="11"/>
      <c r="G1" s="12"/>
      <c r="H1" s="11"/>
      <c r="I1" s="11"/>
      <c r="J1" s="11"/>
      <c r="K1" s="11"/>
      <c r="L1" s="11"/>
    </row>
    <row r="2" s="1" customFormat="1" ht="45" customHeight="1" spans="1:10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7" t="s">
        <v>8</v>
      </c>
      <c r="I2" s="17" t="s">
        <v>9</v>
      </c>
      <c r="J2" s="15" t="s">
        <v>10</v>
      </c>
    </row>
    <row r="3" s="2" customFormat="1" customHeight="1" spans="1:15">
      <c r="A3" s="18" t="s">
        <v>11</v>
      </c>
      <c r="B3" s="19" t="s">
        <v>12</v>
      </c>
      <c r="C3" s="19" t="s">
        <v>13</v>
      </c>
      <c r="D3" s="20">
        <v>3</v>
      </c>
      <c r="E3" s="20">
        <v>3.5</v>
      </c>
      <c r="F3" s="20">
        <v>3.28</v>
      </c>
      <c r="G3" s="20">
        <f t="shared" ref="G3:G10" si="0">AVERAGE(D3:F3)</f>
        <v>3.26</v>
      </c>
      <c r="H3" s="20">
        <v>3.26</v>
      </c>
      <c r="I3" s="20">
        <f>(G3-H3)/G3*100%</f>
        <v>0</v>
      </c>
      <c r="J3" s="29"/>
      <c r="K3" s="4"/>
      <c r="L3" s="4"/>
      <c r="O3" s="4"/>
    </row>
    <row r="4" s="2" customFormat="1" customHeight="1" spans="1:15">
      <c r="A4" s="18"/>
      <c r="B4" s="19" t="s">
        <v>14</v>
      </c>
      <c r="C4" s="19" t="s">
        <v>13</v>
      </c>
      <c r="D4" s="20">
        <v>3</v>
      </c>
      <c r="E4" s="20">
        <v>2.99</v>
      </c>
      <c r="F4" s="20">
        <v>2.98</v>
      </c>
      <c r="G4" s="20">
        <f t="shared" si="0"/>
        <v>2.99</v>
      </c>
      <c r="H4" s="20">
        <v>2.99</v>
      </c>
      <c r="I4" s="20">
        <f>(G4-H4)/G4*100%</f>
        <v>0</v>
      </c>
      <c r="J4" s="29"/>
      <c r="K4" s="4"/>
      <c r="L4" s="4"/>
      <c r="O4" s="4"/>
    </row>
    <row r="5" s="2" customFormat="1" customHeight="1" spans="1:15">
      <c r="A5" s="18"/>
      <c r="B5" s="19" t="s">
        <v>15</v>
      </c>
      <c r="C5" s="19" t="s">
        <v>16</v>
      </c>
      <c r="D5" s="20">
        <v>70</v>
      </c>
      <c r="E5" s="20" t="s">
        <v>17</v>
      </c>
      <c r="F5" s="20">
        <v>69.9</v>
      </c>
      <c r="G5" s="20">
        <f t="shared" si="0"/>
        <v>69.95</v>
      </c>
      <c r="H5" s="20">
        <v>69.95</v>
      </c>
      <c r="I5" s="20">
        <f>(G5-H5)/G5*100%</f>
        <v>0</v>
      </c>
      <c r="J5" s="29"/>
      <c r="K5" s="4"/>
      <c r="L5" s="4"/>
      <c r="O5" s="4"/>
    </row>
    <row r="6" s="2" customFormat="1" customHeight="1" spans="1:16">
      <c r="A6" s="18"/>
      <c r="B6" s="19" t="s">
        <v>18</v>
      </c>
      <c r="C6" s="21" t="s">
        <v>19</v>
      </c>
      <c r="D6" s="20">
        <v>1.5</v>
      </c>
      <c r="E6" s="20">
        <v>2</v>
      </c>
      <c r="F6" s="20">
        <v>2.5</v>
      </c>
      <c r="G6" s="20">
        <f t="shared" si="0"/>
        <v>2</v>
      </c>
      <c r="H6" s="20">
        <v>2</v>
      </c>
      <c r="I6" s="20">
        <f>(G6-H6)/G6*100%</f>
        <v>0</v>
      </c>
      <c r="J6" s="29"/>
      <c r="K6" s="30"/>
      <c r="L6" s="30"/>
      <c r="M6" s="30"/>
      <c r="N6" s="30"/>
      <c r="O6" s="30"/>
      <c r="P6" s="31"/>
    </row>
    <row r="7" s="2" customFormat="1" customHeight="1" spans="1:15">
      <c r="A7" s="18" t="s">
        <v>20</v>
      </c>
      <c r="B7" s="19" t="s">
        <v>21</v>
      </c>
      <c r="C7" s="19" t="s">
        <v>13</v>
      </c>
      <c r="D7" s="20">
        <v>17</v>
      </c>
      <c r="E7" s="20">
        <v>14.99</v>
      </c>
      <c r="F7" s="20">
        <v>13.98</v>
      </c>
      <c r="G7" s="20">
        <f t="shared" si="0"/>
        <v>15.3233333333333</v>
      </c>
      <c r="H7" s="20">
        <v>15.6566666666667</v>
      </c>
      <c r="I7" s="20">
        <f>(G7-H7)/G7*100%</f>
        <v>-0.0217533173809028</v>
      </c>
      <c r="J7" s="29"/>
      <c r="K7" s="4"/>
      <c r="L7" s="4"/>
      <c r="O7" s="4"/>
    </row>
    <row r="8" s="2" customFormat="1" customHeight="1" spans="1:15">
      <c r="A8" s="18"/>
      <c r="B8" s="22" t="s">
        <v>22</v>
      </c>
      <c r="C8" s="19" t="s">
        <v>13</v>
      </c>
      <c r="D8" s="20">
        <v>25</v>
      </c>
      <c r="E8" s="20">
        <v>15.9</v>
      </c>
      <c r="F8" s="20">
        <v>16.98</v>
      </c>
      <c r="G8" s="20">
        <f t="shared" si="0"/>
        <v>19.2933333333333</v>
      </c>
      <c r="H8" s="20">
        <v>19.96</v>
      </c>
      <c r="I8" s="20">
        <f t="shared" ref="I8:I28" si="1">(G8-H8)/G8*100%</f>
        <v>-0.0345542501727713</v>
      </c>
      <c r="J8" s="29"/>
      <c r="K8" s="4"/>
      <c r="L8" s="4"/>
      <c r="O8" s="4"/>
    </row>
    <row r="9" s="2" customFormat="1" customHeight="1" spans="1:15">
      <c r="A9" s="18"/>
      <c r="B9" s="22" t="s">
        <v>23</v>
      </c>
      <c r="C9" s="19" t="s">
        <v>13</v>
      </c>
      <c r="D9" s="20">
        <v>26</v>
      </c>
      <c r="E9" s="20">
        <v>24.9</v>
      </c>
      <c r="F9" s="20">
        <v>21.98</v>
      </c>
      <c r="G9" s="20">
        <f t="shared" si="0"/>
        <v>24.2933333333333</v>
      </c>
      <c r="H9" s="20">
        <v>24.3</v>
      </c>
      <c r="I9" s="20">
        <f t="shared" si="1"/>
        <v>-0.000274423710208605</v>
      </c>
      <c r="J9" s="29"/>
      <c r="K9" s="4"/>
      <c r="L9" s="4"/>
      <c r="O9" s="4"/>
    </row>
    <row r="10" s="2" customFormat="1" customHeight="1" spans="1:15">
      <c r="A10" s="18"/>
      <c r="B10" s="19" t="s">
        <v>24</v>
      </c>
      <c r="C10" s="19" t="s">
        <v>13</v>
      </c>
      <c r="D10" s="20" t="s">
        <v>17</v>
      </c>
      <c r="E10" s="20">
        <v>36.9</v>
      </c>
      <c r="F10" s="20">
        <v>32.9</v>
      </c>
      <c r="G10" s="20">
        <f t="shared" si="0"/>
        <v>34.9</v>
      </c>
      <c r="H10" s="20">
        <v>34.9</v>
      </c>
      <c r="I10" s="20">
        <f t="shared" si="1"/>
        <v>0</v>
      </c>
      <c r="J10" s="32"/>
      <c r="K10" s="4"/>
      <c r="L10" s="4"/>
      <c r="O10" s="4"/>
    </row>
    <row r="11" s="2" customFormat="1" customHeight="1" spans="1:15">
      <c r="A11" s="18"/>
      <c r="B11" s="19" t="s">
        <v>25</v>
      </c>
      <c r="C11" s="19" t="s">
        <v>13</v>
      </c>
      <c r="D11" s="20" t="s">
        <v>17</v>
      </c>
      <c r="E11" s="20" t="s">
        <v>17</v>
      </c>
      <c r="F11" s="20" t="s">
        <v>17</v>
      </c>
      <c r="G11" s="20" t="s">
        <v>17</v>
      </c>
      <c r="H11" s="20" t="s">
        <v>17</v>
      </c>
      <c r="I11" s="20" t="s">
        <v>17</v>
      </c>
      <c r="J11" s="32"/>
      <c r="K11" s="4"/>
      <c r="L11" s="4"/>
      <c r="O11" s="4"/>
    </row>
    <row r="12" s="2" customFormat="1" customHeight="1" spans="1:15">
      <c r="A12" s="18"/>
      <c r="B12" s="19" t="s">
        <v>26</v>
      </c>
      <c r="C12" s="19" t="s">
        <v>13</v>
      </c>
      <c r="D12" s="20">
        <v>18</v>
      </c>
      <c r="E12" s="20">
        <v>16.9</v>
      </c>
      <c r="F12" s="20">
        <v>12.9</v>
      </c>
      <c r="G12" s="20">
        <f t="shared" ref="G12:G28" si="2">AVERAGE(D12:F12)</f>
        <v>15.9333333333333</v>
      </c>
      <c r="H12" s="20">
        <v>15.9333333333333</v>
      </c>
      <c r="I12" s="20">
        <f t="shared" si="1"/>
        <v>2.00676295664463e-15</v>
      </c>
      <c r="J12" s="33"/>
      <c r="K12" s="4"/>
      <c r="L12" s="4"/>
      <c r="O12" s="4"/>
    </row>
    <row r="13" s="2" customFormat="1" customHeight="1" spans="1:17">
      <c r="A13" s="18"/>
      <c r="B13" s="19" t="s">
        <v>27</v>
      </c>
      <c r="C13" s="19" t="s">
        <v>13</v>
      </c>
      <c r="D13" s="20">
        <v>7.5</v>
      </c>
      <c r="E13" s="20">
        <v>3.99</v>
      </c>
      <c r="F13" s="20">
        <v>4.99</v>
      </c>
      <c r="G13" s="20">
        <f t="shared" si="2"/>
        <v>5.49333333333333</v>
      </c>
      <c r="H13" s="20">
        <v>5.66</v>
      </c>
      <c r="I13" s="20">
        <f t="shared" si="1"/>
        <v>-0.0303398058252428</v>
      </c>
      <c r="J13" s="34"/>
      <c r="K13" s="4"/>
      <c r="L13" s="3"/>
      <c r="M13" s="3"/>
      <c r="N13" s="3"/>
      <c r="O13" s="3"/>
      <c r="P13" s="3"/>
      <c r="Q13" s="3"/>
    </row>
    <row r="14" s="2" customFormat="1" customHeight="1" spans="1:17">
      <c r="A14" s="18"/>
      <c r="B14" s="19" t="s">
        <v>28</v>
      </c>
      <c r="C14" s="19" t="s">
        <v>19</v>
      </c>
      <c r="D14" s="20">
        <v>3</v>
      </c>
      <c r="E14" s="20">
        <v>2.9</v>
      </c>
      <c r="F14" s="20">
        <v>3</v>
      </c>
      <c r="G14" s="20">
        <f t="shared" si="2"/>
        <v>2.96666666666667</v>
      </c>
      <c r="H14" s="20">
        <v>2.96666666666667</v>
      </c>
      <c r="I14" s="20">
        <f t="shared" si="1"/>
        <v>-1.04785094459004e-15</v>
      </c>
      <c r="J14" s="35"/>
      <c r="K14" s="4"/>
      <c r="L14" s="3"/>
      <c r="M14" s="3"/>
      <c r="N14" s="3"/>
      <c r="O14" s="3"/>
      <c r="P14" s="3"/>
      <c r="Q14" s="3"/>
    </row>
    <row r="15" s="2" customFormat="1" customHeight="1" spans="1:17">
      <c r="A15" s="18"/>
      <c r="B15" s="19" t="s">
        <v>29</v>
      </c>
      <c r="C15" s="19" t="s">
        <v>13</v>
      </c>
      <c r="D15" s="23">
        <v>11</v>
      </c>
      <c r="E15" s="20">
        <v>9.99</v>
      </c>
      <c r="F15" s="20">
        <v>12.9</v>
      </c>
      <c r="G15" s="20">
        <f t="shared" si="2"/>
        <v>11.2966666666667</v>
      </c>
      <c r="H15" s="20">
        <v>10.63</v>
      </c>
      <c r="I15" s="20">
        <f t="shared" si="1"/>
        <v>0.0590144585423428</v>
      </c>
      <c r="J15" s="36"/>
      <c r="K15" s="4"/>
      <c r="L15" s="3"/>
      <c r="M15" s="3"/>
      <c r="N15" s="3"/>
      <c r="O15" s="3"/>
      <c r="P15" s="3"/>
      <c r="Q15" s="3"/>
    </row>
    <row r="16" s="2" customFormat="1" customHeight="1" spans="1:17">
      <c r="A16" s="18"/>
      <c r="B16" s="19" t="s">
        <v>30</v>
      </c>
      <c r="C16" s="19" t="s">
        <v>13</v>
      </c>
      <c r="D16" s="20">
        <v>11</v>
      </c>
      <c r="E16" s="20">
        <v>9.99</v>
      </c>
      <c r="F16" s="20">
        <v>12.88</v>
      </c>
      <c r="G16" s="20">
        <f t="shared" si="2"/>
        <v>11.29</v>
      </c>
      <c r="H16" s="20">
        <v>11.29</v>
      </c>
      <c r="I16" s="20">
        <f t="shared" si="1"/>
        <v>0</v>
      </c>
      <c r="J16" s="34"/>
      <c r="K16" s="4"/>
      <c r="L16" s="3"/>
      <c r="M16" s="3"/>
      <c r="N16" s="3"/>
      <c r="O16" s="3"/>
      <c r="P16" s="3"/>
      <c r="Q16" s="3"/>
    </row>
    <row r="17" s="2" customFormat="1" customHeight="1" spans="1:15">
      <c r="A17" s="24" t="s">
        <v>31</v>
      </c>
      <c r="B17" s="19" t="s">
        <v>32</v>
      </c>
      <c r="C17" s="19" t="s">
        <v>13</v>
      </c>
      <c r="D17" s="25">
        <v>4</v>
      </c>
      <c r="E17" s="20">
        <v>4.99</v>
      </c>
      <c r="F17" s="20">
        <v>2.99</v>
      </c>
      <c r="G17" s="20">
        <f t="shared" si="2"/>
        <v>3.99333333333333</v>
      </c>
      <c r="H17" s="20">
        <v>4.19333333333333</v>
      </c>
      <c r="I17" s="20">
        <f t="shared" si="1"/>
        <v>-0.0500834724540892</v>
      </c>
      <c r="J17" s="32"/>
      <c r="K17" s="4"/>
      <c r="L17" s="4"/>
      <c r="O17" s="4"/>
    </row>
    <row r="18" s="2" customFormat="1" customHeight="1" spans="1:15">
      <c r="A18" s="26"/>
      <c r="B18" s="19" t="s">
        <v>33</v>
      </c>
      <c r="C18" s="19" t="s">
        <v>13</v>
      </c>
      <c r="D18" s="20">
        <v>2</v>
      </c>
      <c r="E18" s="20">
        <v>0.89</v>
      </c>
      <c r="F18" s="20">
        <v>0.99</v>
      </c>
      <c r="G18" s="20">
        <f t="shared" si="2"/>
        <v>1.29333333333333</v>
      </c>
      <c r="H18" s="20">
        <v>1.29333333333333</v>
      </c>
      <c r="I18" s="20">
        <f t="shared" si="1"/>
        <v>2.57525959320268e-15</v>
      </c>
      <c r="J18" s="34"/>
      <c r="K18" s="4"/>
      <c r="L18" s="4"/>
      <c r="O18" s="4"/>
    </row>
    <row r="19" s="2" customFormat="1" customHeight="1" spans="1:15">
      <c r="A19" s="26"/>
      <c r="B19" s="19" t="s">
        <v>34</v>
      </c>
      <c r="C19" s="19" t="s">
        <v>13</v>
      </c>
      <c r="D19" s="20">
        <v>1.5</v>
      </c>
      <c r="E19" s="20">
        <v>1.49</v>
      </c>
      <c r="F19" s="20">
        <v>1.29</v>
      </c>
      <c r="G19" s="20">
        <f t="shared" si="2"/>
        <v>1.42666666666667</v>
      </c>
      <c r="H19" s="20">
        <v>1.39333333333333</v>
      </c>
      <c r="I19" s="20">
        <f t="shared" si="1"/>
        <v>0.0233644859813108</v>
      </c>
      <c r="J19" s="37"/>
      <c r="K19" s="4"/>
      <c r="L19" s="4"/>
      <c r="O19" s="4"/>
    </row>
    <row r="20" s="2" customFormat="1" customHeight="1" spans="1:15">
      <c r="A20" s="26"/>
      <c r="B20" s="19" t="s">
        <v>35</v>
      </c>
      <c r="C20" s="19" t="s">
        <v>13</v>
      </c>
      <c r="D20" s="20">
        <v>5</v>
      </c>
      <c r="E20" s="20">
        <v>3.99</v>
      </c>
      <c r="F20" s="20">
        <v>3.99</v>
      </c>
      <c r="G20" s="20">
        <f t="shared" si="2"/>
        <v>4.32666666666667</v>
      </c>
      <c r="H20" s="20">
        <v>4.32666666666667</v>
      </c>
      <c r="I20" s="20">
        <f t="shared" si="1"/>
        <v>0</v>
      </c>
      <c r="J20" s="38"/>
      <c r="K20" s="4"/>
      <c r="L20" s="4"/>
      <c r="O20" s="4"/>
    </row>
    <row r="21" s="2" customFormat="1" customHeight="1" spans="1:15">
      <c r="A21" s="26"/>
      <c r="B21" s="19" t="s">
        <v>36</v>
      </c>
      <c r="C21" s="19" t="s">
        <v>13</v>
      </c>
      <c r="D21" s="20">
        <v>4</v>
      </c>
      <c r="E21" s="20">
        <v>2.99</v>
      </c>
      <c r="F21" s="20">
        <v>2.99</v>
      </c>
      <c r="G21" s="20">
        <f t="shared" si="2"/>
        <v>3.32666666666667</v>
      </c>
      <c r="H21" s="20">
        <v>3.52666666666667</v>
      </c>
      <c r="I21" s="20">
        <f t="shared" si="1"/>
        <v>-0.0601202404809629</v>
      </c>
      <c r="J21" s="34"/>
      <c r="K21" s="4"/>
      <c r="L21" s="4"/>
      <c r="O21" s="4"/>
    </row>
    <row r="22" s="2" customFormat="1" customHeight="1" spans="1:15">
      <c r="A22" s="26"/>
      <c r="B22" s="19" t="s">
        <v>37</v>
      </c>
      <c r="C22" s="19" t="s">
        <v>13</v>
      </c>
      <c r="D22" s="20">
        <v>5</v>
      </c>
      <c r="E22" s="20">
        <v>3.99</v>
      </c>
      <c r="F22" s="20">
        <v>2.59</v>
      </c>
      <c r="G22" s="20">
        <f t="shared" si="2"/>
        <v>3.86</v>
      </c>
      <c r="H22" s="20">
        <v>3.62666666666667</v>
      </c>
      <c r="I22" s="20">
        <f t="shared" si="1"/>
        <v>0.0604490500863549</v>
      </c>
      <c r="J22" s="39"/>
      <c r="K22" s="4"/>
      <c r="L22" s="4"/>
      <c r="O22" s="4"/>
    </row>
    <row r="23" s="2" customFormat="1" customHeight="1" spans="1:15">
      <c r="A23" s="26"/>
      <c r="B23" s="19" t="s">
        <v>38</v>
      </c>
      <c r="C23" s="19" t="s">
        <v>13</v>
      </c>
      <c r="D23" s="20">
        <v>4</v>
      </c>
      <c r="E23" s="20">
        <v>3.99</v>
      </c>
      <c r="F23" s="20">
        <v>3.99</v>
      </c>
      <c r="G23" s="20">
        <f t="shared" si="2"/>
        <v>3.99333333333333</v>
      </c>
      <c r="H23" s="20">
        <v>3.86</v>
      </c>
      <c r="I23" s="20">
        <f t="shared" si="1"/>
        <v>0.0333889816360602</v>
      </c>
      <c r="J23" s="38"/>
      <c r="K23" s="4"/>
      <c r="L23" s="4"/>
      <c r="O23" s="4"/>
    </row>
    <row r="24" s="2" customFormat="1" customHeight="1" spans="1:18">
      <c r="A24" s="26"/>
      <c r="B24" s="19" t="s">
        <v>39</v>
      </c>
      <c r="C24" s="19" t="s">
        <v>13</v>
      </c>
      <c r="D24" s="20">
        <v>2</v>
      </c>
      <c r="E24" s="20">
        <v>0.99</v>
      </c>
      <c r="F24" s="20">
        <v>1.39</v>
      </c>
      <c r="G24" s="20">
        <f t="shared" si="2"/>
        <v>1.46</v>
      </c>
      <c r="H24" s="20">
        <v>1.46</v>
      </c>
      <c r="I24" s="20">
        <f t="shared" si="1"/>
        <v>0</v>
      </c>
      <c r="J24" s="40"/>
      <c r="K24" s="4"/>
      <c r="L24" s="4"/>
      <c r="O24" s="4"/>
      <c r="R24" s="3"/>
    </row>
    <row r="25" s="2" customFormat="1" customHeight="1" spans="1:18">
      <c r="A25" s="26"/>
      <c r="B25" s="19" t="s">
        <v>40</v>
      </c>
      <c r="C25" s="19" t="s">
        <v>13</v>
      </c>
      <c r="D25" s="20">
        <v>1.5</v>
      </c>
      <c r="E25" s="20">
        <v>0.99</v>
      </c>
      <c r="F25" s="20">
        <v>0.59</v>
      </c>
      <c r="G25" s="20">
        <f t="shared" si="2"/>
        <v>1.02666666666667</v>
      </c>
      <c r="H25" s="20">
        <v>1.12666666666667</v>
      </c>
      <c r="I25" s="20">
        <f t="shared" si="1"/>
        <v>-0.0974025974026007</v>
      </c>
      <c r="J25" s="36"/>
      <c r="K25" s="4"/>
      <c r="L25" s="4"/>
      <c r="O25" s="4"/>
      <c r="R25" s="3"/>
    </row>
    <row r="26" s="2" customFormat="1" customHeight="1" spans="1:18">
      <c r="A26" s="26"/>
      <c r="B26" s="19" t="s">
        <v>41</v>
      </c>
      <c r="C26" s="19" t="s">
        <v>13</v>
      </c>
      <c r="D26" s="20">
        <v>3</v>
      </c>
      <c r="E26" s="20">
        <v>2.49</v>
      </c>
      <c r="F26" s="20">
        <v>1.99</v>
      </c>
      <c r="G26" s="20">
        <f t="shared" si="2"/>
        <v>2.49333333333333</v>
      </c>
      <c r="H26" s="20">
        <v>2.49333333333333</v>
      </c>
      <c r="I26" s="20">
        <f t="shared" si="1"/>
        <v>1.42488516529432e-15</v>
      </c>
      <c r="J26" s="34"/>
      <c r="K26" s="4"/>
      <c r="L26" s="4"/>
      <c r="O26" s="4"/>
      <c r="R26" s="3"/>
    </row>
    <row r="27" s="2" customFormat="1" customHeight="1" spans="1:18">
      <c r="A27" s="26"/>
      <c r="B27" s="19" t="s">
        <v>42</v>
      </c>
      <c r="C27" s="19" t="s">
        <v>13</v>
      </c>
      <c r="D27" s="20">
        <v>6</v>
      </c>
      <c r="E27" s="20">
        <v>4.99</v>
      </c>
      <c r="F27" s="20">
        <v>5.99</v>
      </c>
      <c r="G27" s="20">
        <f t="shared" si="2"/>
        <v>5.66</v>
      </c>
      <c r="H27" s="20">
        <v>5.99333333333333</v>
      </c>
      <c r="I27" s="20">
        <f t="shared" si="1"/>
        <v>-0.05889281507656</v>
      </c>
      <c r="J27" s="38"/>
      <c r="K27" s="4"/>
      <c r="L27" s="4"/>
      <c r="O27" s="4"/>
      <c r="R27" s="3"/>
    </row>
    <row r="28" s="3" customFormat="1" customHeight="1" spans="1:18">
      <c r="A28" s="27"/>
      <c r="B28" s="19" t="s">
        <v>43</v>
      </c>
      <c r="C28" s="19" t="s">
        <v>13</v>
      </c>
      <c r="D28" s="20">
        <v>5</v>
      </c>
      <c r="E28" s="20">
        <v>3.99</v>
      </c>
      <c r="F28" s="20">
        <v>2.99</v>
      </c>
      <c r="G28" s="20">
        <f t="shared" si="2"/>
        <v>3.99333333333333</v>
      </c>
      <c r="H28" s="20">
        <v>4.19333333333333</v>
      </c>
      <c r="I28" s="20">
        <f t="shared" si="1"/>
        <v>-0.0500834724540892</v>
      </c>
      <c r="J28" s="41"/>
      <c r="K28" s="4"/>
      <c r="L28" s="2"/>
      <c r="M28" s="2"/>
      <c r="N28" s="2"/>
      <c r="O28" s="2"/>
      <c r="P28" s="2"/>
      <c r="Q28" s="2"/>
      <c r="R28" s="2"/>
    </row>
    <row r="29" s="3" customFormat="1" customHeight="1" spans="1:18">
      <c r="A29" s="18" t="s">
        <v>44</v>
      </c>
      <c r="B29" s="19" t="s">
        <v>45</v>
      </c>
      <c r="C29" s="19" t="s">
        <v>46</v>
      </c>
      <c r="D29" s="20" t="s">
        <v>47</v>
      </c>
      <c r="E29" s="20"/>
      <c r="F29" s="20"/>
      <c r="G29" s="20">
        <v>3.69</v>
      </c>
      <c r="H29" s="20">
        <v>3.69</v>
      </c>
      <c r="I29" s="20">
        <v>0</v>
      </c>
      <c r="J29" s="20"/>
      <c r="K29" s="4"/>
      <c r="L29" s="2"/>
      <c r="M29" s="2"/>
      <c r="N29" s="2"/>
      <c r="O29" s="2"/>
      <c r="P29" s="2"/>
      <c r="Q29" s="2"/>
      <c r="R29" s="2"/>
    </row>
    <row r="30" s="3" customFormat="1" customHeight="1" spans="1:18">
      <c r="A30" s="18"/>
      <c r="B30" s="19" t="s">
        <v>48</v>
      </c>
      <c r="C30" s="19" t="s">
        <v>49</v>
      </c>
      <c r="D30" s="20" t="s">
        <v>47</v>
      </c>
      <c r="E30" s="20"/>
      <c r="F30" s="20"/>
      <c r="G30" s="20">
        <v>130</v>
      </c>
      <c r="H30" s="20">
        <v>130</v>
      </c>
      <c r="I30" s="20">
        <v>0</v>
      </c>
      <c r="J30" s="20"/>
      <c r="K30" s="4"/>
      <c r="L30" s="2"/>
      <c r="M30" s="2"/>
      <c r="N30" s="2"/>
      <c r="O30" s="2"/>
      <c r="P30" s="2"/>
      <c r="Q30" s="2"/>
      <c r="R30" s="2"/>
    </row>
    <row r="31" s="4" customFormat="1" customHeight="1" spans="1:12">
      <c r="A31" s="28" t="s">
        <v>50</v>
      </c>
      <c r="B31" s="28"/>
      <c r="C31" s="28"/>
      <c r="D31" s="28" t="s">
        <v>47</v>
      </c>
      <c r="E31" s="28"/>
      <c r="F31" s="28"/>
      <c r="G31" s="28"/>
      <c r="H31" s="28"/>
      <c r="I31" s="28"/>
      <c r="J31" s="42"/>
      <c r="K31" s="42"/>
      <c r="L31" s="43"/>
    </row>
    <row r="32" customHeight="1" spans="4:4">
      <c r="D32" s="7" t="s">
        <v>47</v>
      </c>
    </row>
  </sheetData>
  <mergeCells count="6">
    <mergeCell ref="A1:L1"/>
    <mergeCell ref="A31:C31"/>
    <mergeCell ref="A3:A6"/>
    <mergeCell ref="A7:A16"/>
    <mergeCell ref="A17:A28"/>
    <mergeCell ref="A29:A30"/>
  </mergeCells>
  <pageMargins left="0.251388888888889" right="0.251388888888889" top="0.751388888888889" bottom="0.751388888888889" header="0.298611111111111" footer="0.298611111111111"/>
  <pageSetup paperSize="9" scale="74" fitToHeight="0" orientation="landscape" horizontalDpi="600" verticalDpi="300"/>
  <headerFooter alignWithMargins="0" scaleWithDoc="0">
    <oddFooter>&amp;C第 &amp;P 页，共 &amp;N 页</oddFooter>
  </headerFooter>
  <rowBreaks count="2" manualBreakCount="2">
    <brk id="16" max="9" man="1"/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lgl</dc:creator>
  <cp:lastModifiedBy>Administrator</cp:lastModifiedBy>
  <cp:revision>1</cp:revision>
  <dcterms:created xsi:type="dcterms:W3CDTF">2014-06-06T07:29:00Z</dcterms:created>
  <cp:lastPrinted>2015-03-26T02:28:00Z</cp:lastPrinted>
  <dcterms:modified xsi:type="dcterms:W3CDTF">2025-02-26T01:20:40Z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828113D4FA764B4D9852CF6EFE862A71_13</vt:lpwstr>
  </property>
  <property fmtid="{D5CDD505-2E9C-101B-9397-08002B2CF9AE}" pid="4" name="KSOReadingLayout">
    <vt:bool>true</vt:bool>
  </property>
  <property fmtid="{D5CDD505-2E9C-101B-9397-08002B2CF9AE}" pid="5" name="commondata">
    <vt:lpwstr>eyJoZGlkIjoiN2VjMzA5Mzk4NDcyNTk2MTAwNjc3MmU4OWRhM2Y0ZjAifQ==</vt:lpwstr>
  </property>
</Properties>
</file>