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20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<sst xmlns="http://schemas.openxmlformats.org/spreadsheetml/2006/main" count="84" uniqueCount="51">
  <si>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2025年钟山区重要商品价格监测表(2025-08-06)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</si>
  <si>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</si>
  <si>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</si>
  <si>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</si>
  <si>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</si>
  <si>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</si>
  <si>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</si>
  <si>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</si>
  <si>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</si>
  <si>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134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</si>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</sst>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Times New Roman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9"/>
  <sheetViews>
    <sheetView tabSelected="1" zoomScale="75" zoomScaleNormal="75" zoomScaleSheetLayoutView="85" workbookViewId="0">
      <selection activeCell="G3" sqref="G3:G30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23.2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3.99</v>
      </c>
      <c r="G3" s="20">
        <f t="shared" ref="G3:G10" si="0">AVERAGE(D3:F3)</f>
        <v>3.36333333333333</v>
      </c>
      <c r="H3" s="20">
        <v>3.36333333333333</v>
      </c>
      <c r="I3" s="20">
        <f>(G3-H3)/H3*100%</f>
        <v>9.24268920401519e-16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(G4-H4)/H4*100%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(G5-H5)/H5*100%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 t="shared" ref="I6:I38" si="1">(G6-H6)/H6*100%</f>
        <v>1.81672858575026e-15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15</v>
      </c>
      <c r="E7" s="20">
        <v>14.8</v>
      </c>
      <c r="F7" s="20">
        <v>14.9</v>
      </c>
      <c r="G7" s="20">
        <f t="shared" si="0"/>
        <v>14.9</v>
      </c>
      <c r="H7" s="20">
        <v>15.2333333333333</v>
      </c>
      <c r="I7" s="20">
        <f t="shared" si="1"/>
        <v>-0.0218818380743961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22</v>
      </c>
      <c r="E8" s="20">
        <v>18.8</v>
      </c>
      <c r="F8" s="20">
        <v>18.9</v>
      </c>
      <c r="G8" s="20">
        <f t="shared" si="0"/>
        <v>19.9</v>
      </c>
      <c r="H8" s="20">
        <v>20.2333333333333</v>
      </c>
      <c r="I8" s="20">
        <f t="shared" si="1"/>
        <v>-0.0164744645798995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23</v>
      </c>
      <c r="E9" s="20">
        <v>18.8</v>
      </c>
      <c r="F9" s="20">
        <v>21.9</v>
      </c>
      <c r="G9" s="20">
        <f t="shared" si="0"/>
        <v>21.2333333333333</v>
      </c>
      <c r="H9" s="20">
        <v>21.2333333333333</v>
      </c>
      <c r="I9" s="20">
        <f t="shared" si="1"/>
        <v>1.50585980106144e-15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-1.82017588856951e-15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</v>
      </c>
      <c r="E13" s="20">
        <v>4.58</v>
      </c>
      <c r="F13" s="20">
        <v>4.99</v>
      </c>
      <c r="G13" s="20">
        <f t="shared" si="2"/>
        <v>5.19</v>
      </c>
      <c r="H13" s="20">
        <v>5.32666666666667</v>
      </c>
      <c r="I13" s="20">
        <f t="shared" si="1"/>
        <v>-0.0256570713391745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-1.04785094459003e-15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13.9</v>
      </c>
      <c r="G15" s="20">
        <f t="shared" si="2"/>
        <v>12.9333333333333</v>
      </c>
      <c r="H15" s="20">
        <v>12.9333333333333</v>
      </c>
      <c r="I15" s="20">
        <f t="shared" si="1"/>
        <v>2.47224920947458e-15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11.6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3.98</v>
      </c>
      <c r="G17" s="20">
        <f t="shared" si="2"/>
        <v>3.98666666666667</v>
      </c>
      <c r="H17" s="20">
        <v>3.98666666666667</v>
      </c>
      <c r="I17" s="20">
        <f t="shared" si="1"/>
        <v>-7.79755301576196e-16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1.28</v>
      </c>
      <c r="F18" s="20">
        <v>0.99</v>
      </c>
      <c r="G18" s="20">
        <f t="shared" si="2"/>
        <v>1.42333333333333</v>
      </c>
      <c r="H18" s="20">
        <v>1.42333333333333</v>
      </c>
      <c r="I18" s="20">
        <f t="shared" si="1"/>
        <v>2.49605176496523e-15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0.98</v>
      </c>
      <c r="F19" s="20">
        <v>0.99</v>
      </c>
      <c r="G19" s="20">
        <f t="shared" si="2"/>
        <v>1.32333333333333</v>
      </c>
      <c r="H19" s="20">
        <v>1.32333333333333</v>
      </c>
      <c r="I19" s="20">
        <f t="shared" si="1"/>
        <v>2.51687839335678e-15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3.98</v>
      </c>
      <c r="F20" s="20">
        <v>3.99</v>
      </c>
      <c r="G20" s="20">
        <f t="shared" si="2"/>
        <v>4.32333333333333</v>
      </c>
      <c r="H20" s="20">
        <v>4.65666666666667</v>
      </c>
      <c r="I20" s="20">
        <f t="shared" si="1"/>
        <v>-0.0715819613457415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3</v>
      </c>
      <c r="E21" s="20">
        <v>3.98</v>
      </c>
      <c r="F21" s="20">
        <v>2.99</v>
      </c>
      <c r="G21" s="20">
        <f>AVERAGE(D21:F21)</f>
        <v>3.32333333333333</v>
      </c>
      <c r="H21" s="20">
        <v>3.15666666666667</v>
      </c>
      <c r="I21" s="20">
        <f t="shared" si="1"/>
        <v>0.0527983104540656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2.5</v>
      </c>
      <c r="E22" s="20">
        <v>3.98</v>
      </c>
      <c r="F22" s="20">
        <v>3.98</v>
      </c>
      <c r="G22" s="20">
        <f t="shared" si="2"/>
        <v>3.48666666666667</v>
      </c>
      <c r="H22" s="20">
        <v>3.32</v>
      </c>
      <c r="I22" s="20">
        <f t="shared" si="1"/>
        <v>0.0502008032128515</v>
      </c>
      <c r="J22" s="34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2.98</v>
      </c>
      <c r="F23" s="20">
        <v>2.99</v>
      </c>
      <c r="G23" s="20">
        <f t="shared" si="2"/>
        <v>3.32333333333333</v>
      </c>
      <c r="H23" s="20">
        <v>3.32333333333333</v>
      </c>
      <c r="I23" s="20">
        <f t="shared" si="1"/>
        <v>1.06902116714158e-15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1.5</v>
      </c>
      <c r="E24" s="20">
        <v>1.68</v>
      </c>
      <c r="F24" s="20">
        <v>0.99</v>
      </c>
      <c r="G24" s="20">
        <f t="shared" si="2"/>
        <v>1.39</v>
      </c>
      <c r="H24" s="20">
        <v>1.39</v>
      </c>
      <c r="I24" s="20">
        <f t="shared" si="1"/>
        <v>0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-2.47370647396586e-15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3.5</v>
      </c>
      <c r="E26" s="20">
        <v>2.98</v>
      </c>
      <c r="F26" s="20">
        <v>2.99</v>
      </c>
      <c r="G26" s="20">
        <f t="shared" si="2"/>
        <v>3.15666666666667</v>
      </c>
      <c r="H26" s="20">
        <v>3.15666666666667</v>
      </c>
      <c r="I26" s="20">
        <f t="shared" si="1"/>
        <v>-9.84780718780497e-16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8</v>
      </c>
      <c r="E27" s="20">
        <v>7.98</v>
      </c>
      <c r="F27" s="20">
        <v>6.99</v>
      </c>
      <c r="G27" s="20">
        <f t="shared" si="2"/>
        <v>7.65666666666667</v>
      </c>
      <c r="H27" s="20">
        <v>7.65666666666667</v>
      </c>
      <c r="I27" s="20">
        <f t="shared" si="1"/>
        <v>0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3.98</v>
      </c>
      <c r="F28" s="20">
        <v>3.99</v>
      </c>
      <c r="G28" s="20">
        <f t="shared" si="2"/>
        <v>3.99</v>
      </c>
      <c r="H28" s="20">
        <v>3.99</v>
      </c>
      <c r="I28" s="20">
        <f t="shared" si="1"/>
        <v>0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f t="shared" si="1"/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f t="shared" si="1"/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7"/>
      <c r="J31" s="43"/>
      <c r="K31" s="43"/>
      <c r="L31" s="44"/>
    </row>
    <row r="32" customHeight="1" spans="4:9">
      <c r="D32" s="7" t="s">
        <v>47</v>
      </c>
      <c r="I32" s="7"/>
    </row>
    <row r="33" customHeight="1" spans="9:9">
      <c r="I33" s="7"/>
    </row>
    <row r="34" customHeight="1" spans="9:9">
      <c r="I34" s="7"/>
    </row>
    <row r="35" customHeight="1" spans="9:9">
      <c r="I35" s="7"/>
    </row>
    <row r="36" customHeight="1" spans="9:9">
      <c r="I36" s="7"/>
    </row>
    <row r="37" customHeight="1" spans="9:9">
      <c r="I37" s="7"/>
    </row>
    <row r="38" customHeight="1" spans="9:9">
      <c r="I38" s="7"/>
    </row>
    <row r="39" customHeight="1" spans="9:9">
      <c r="I39" s="7"/>
    </row>
    <row r="40" customHeight="1" spans="9:9">
      <c r="I40" s="7"/>
    </row>
    <row r="41" customHeight="1" spans="9:9">
      <c r="I41" s="7"/>
    </row>
    <row r="42" customHeight="1" spans="9:9">
      <c r="I42" s="7"/>
    </row>
    <row r="43" customHeight="1" spans="9:9">
      <c r="I43" s="7"/>
    </row>
    <row r="44" customHeight="1" spans="9:9">
      <c r="I44" s="7"/>
    </row>
    <row r="45" customHeight="1" spans="9:9">
      <c r="I45" s="7"/>
    </row>
    <row r="46" customHeight="1" spans="9:9">
      <c r="I46" s="7"/>
    </row>
    <row r="47" customHeight="1" spans="9:9">
      <c r="I47" s="7"/>
    </row>
    <row r="48" customHeight="1" spans="9:9">
      <c r="I48" s="7"/>
    </row>
    <row r="49" customHeight="1" spans="9:9">
      <c r="I49" s="7"/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69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2025-08-06T01:47:52Z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DFDD1C381B6046B0B2D63A33DA8680E2_13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