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<sst xmlns="http://schemas.openxmlformats.org/spreadsheetml/2006/main" count="84" uniqueCount="51">
  <si>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2025年钟山区重要商品价格监测表(2025-09-03)</t>
  </si>
  <si>
    <t>类别</t>
  </si>
  <si>
    <t>品种、规格等级</t>
  </si>
  <si>
    <t>单位</t>
  </si>
  <si>
    <t>康乐农贸市场</t>
  </si>
  <si>
    <t>百盛超市</t>
  </si>
  <si>
    <t>佳慧黄土坡体育馆店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</si>
  <si>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</si>
  <si>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</si>
  <si>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134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</si>
  <si>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</si>
  <si>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</si>
  <si>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</si>
  <si>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</si>
  <si>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</si>
  <si>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t>\</t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</si>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</sst>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9"/>
  <sheetViews>
    <sheetView tabSelected="1" zoomScale="75" zoomScaleNormal="75" zoomScaleSheetLayoutView="85" topLeftCell="A2" workbookViewId="0">
      <selection activeCell="G7" sqref="G7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23.2" style="9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3.1</v>
      </c>
      <c r="F3" s="20">
        <v>2.3</v>
      </c>
      <c r="G3" s="20">
        <f t="shared" ref="G3:G10" si="0">AVERAGE(D3:F3)</f>
        <v>2.8</v>
      </c>
      <c r="H3" s="20">
        <v>2.8</v>
      </c>
      <c r="I3" s="20">
        <f>(G3-H3)/H3*100%</f>
        <v>0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 t="s">
        <v>15</v>
      </c>
      <c r="F4" s="20">
        <v>2.99</v>
      </c>
      <c r="G4" s="20">
        <f t="shared" si="0"/>
        <v>2.995</v>
      </c>
      <c r="H4" s="20">
        <v>2.995</v>
      </c>
      <c r="I4" s="20">
        <f>(G4-H4)/H4*100%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16</v>
      </c>
      <c r="C5" s="19" t="s">
        <v>17</v>
      </c>
      <c r="D5" s="20">
        <v>75</v>
      </c>
      <c r="E5" s="20">
        <v>59.9</v>
      </c>
      <c r="F5" s="20" t="s">
        <v>15</v>
      </c>
      <c r="G5" s="20">
        <f t="shared" si="0"/>
        <v>67.45</v>
      </c>
      <c r="H5" s="20">
        <v>67.45</v>
      </c>
      <c r="I5" s="20">
        <f>(G5-H5)/H5*100%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2</v>
      </c>
      <c r="E6" s="20">
        <v>1.5</v>
      </c>
      <c r="F6" s="20">
        <v>2</v>
      </c>
      <c r="G6" s="20">
        <f t="shared" si="0"/>
        <v>1.83333333333333</v>
      </c>
      <c r="H6" s="20">
        <v>1.83333333333333</v>
      </c>
      <c r="I6" s="20">
        <f t="shared" ref="I6:I38" si="1">(G6-H6)/H6*100%</f>
        <v>1.81672858575026e-15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15</v>
      </c>
      <c r="E7" s="20">
        <v>13.8</v>
      </c>
      <c r="F7" s="20">
        <v>13.9</v>
      </c>
      <c r="G7" s="20">
        <f t="shared" si="0"/>
        <v>14.2333333333333</v>
      </c>
      <c r="H7" s="20">
        <v>14.2333333333333</v>
      </c>
      <c r="I7" s="20">
        <f t="shared" si="1"/>
        <v>2.37124917671697e-15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22</v>
      </c>
      <c r="E8" s="20">
        <v>17.8</v>
      </c>
      <c r="F8" s="20">
        <v>17.9</v>
      </c>
      <c r="G8" s="20">
        <f t="shared" si="0"/>
        <v>19.2333333333333</v>
      </c>
      <c r="H8" s="20">
        <v>19.2333333333333</v>
      </c>
      <c r="I8" s="20">
        <f t="shared" si="1"/>
        <v>1.66244834189972e-15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22</v>
      </c>
      <c r="E9" s="20">
        <v>18.8</v>
      </c>
      <c r="F9" s="20">
        <v>19.9</v>
      </c>
      <c r="G9" s="20">
        <f t="shared" si="0"/>
        <v>20.2333333333333</v>
      </c>
      <c r="H9" s="20">
        <v>21.2333333333333</v>
      </c>
      <c r="I9" s="20">
        <f t="shared" si="1"/>
        <v>-0.0470957613814742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>
        <v>35</v>
      </c>
      <c r="E10" s="20">
        <v>36.8</v>
      </c>
      <c r="F10" s="20">
        <v>36.9</v>
      </c>
      <c r="G10" s="20">
        <f t="shared" si="0"/>
        <v>36.2333333333333</v>
      </c>
      <c r="H10" s="20">
        <v>36.2333333333333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17.8</v>
      </c>
      <c r="F12" s="20">
        <v>16.9</v>
      </c>
      <c r="G12" s="20">
        <f t="shared" ref="G12:G28" si="2">AVERAGE(D12:F12)</f>
        <v>17.5666666666667</v>
      </c>
      <c r="H12" s="20">
        <v>17.5666666666667</v>
      </c>
      <c r="I12" s="20">
        <f t="shared" si="1"/>
        <v>-1.82017588856951e-15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6.3</v>
      </c>
      <c r="E13" s="20">
        <v>3.99</v>
      </c>
      <c r="F13" s="20">
        <v>3.99</v>
      </c>
      <c r="G13" s="20">
        <f t="shared" si="2"/>
        <v>4.76</v>
      </c>
      <c r="H13" s="20">
        <v>4.76</v>
      </c>
      <c r="I13" s="20">
        <f t="shared" si="1"/>
        <v>0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-1.04785094459003e-15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13.9</v>
      </c>
      <c r="F15" s="20">
        <v>13.9</v>
      </c>
      <c r="G15" s="20">
        <f t="shared" si="2"/>
        <v>12.9333333333333</v>
      </c>
      <c r="H15" s="20">
        <v>12.9333333333333</v>
      </c>
      <c r="I15" s="20">
        <f t="shared" si="1"/>
        <v>2.47224920947458e-15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11.9</v>
      </c>
      <c r="F16" s="20">
        <v>11.9</v>
      </c>
      <c r="G16" s="20">
        <f t="shared" si="2"/>
        <v>11.6</v>
      </c>
      <c r="H16" s="20">
        <v>11.6</v>
      </c>
      <c r="I16" s="20">
        <f t="shared" si="1"/>
        <v>0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3.98</v>
      </c>
      <c r="F17" s="20">
        <v>4.98</v>
      </c>
      <c r="G17" s="20">
        <f t="shared" si="2"/>
        <v>4.32</v>
      </c>
      <c r="H17" s="20">
        <v>4.32</v>
      </c>
      <c r="I17" s="20">
        <f t="shared" si="1"/>
        <v>0</v>
      </c>
      <c r="J17" s="37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1.28</v>
      </c>
      <c r="F18" s="20">
        <v>0.99</v>
      </c>
      <c r="G18" s="20">
        <f t="shared" si="2"/>
        <v>1.42333333333333</v>
      </c>
      <c r="H18" s="20">
        <v>1.42333333333333</v>
      </c>
      <c r="I18" s="20">
        <f t="shared" si="1"/>
        <v>2.49605176496523e-15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2</v>
      </c>
      <c r="E19" s="20">
        <v>0.98</v>
      </c>
      <c r="F19" s="20">
        <v>0.99</v>
      </c>
      <c r="G19" s="20">
        <f t="shared" si="2"/>
        <v>1.32333333333333</v>
      </c>
      <c r="H19" s="20">
        <v>1.32333333333333</v>
      </c>
      <c r="I19" s="20">
        <f t="shared" si="1"/>
        <v>2.51687839335678e-15</v>
      </c>
      <c r="J19" s="38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4</v>
      </c>
      <c r="E20" s="20">
        <v>4.98</v>
      </c>
      <c r="F20" s="20">
        <v>3.99</v>
      </c>
      <c r="G20" s="20">
        <f t="shared" si="2"/>
        <v>4.32333333333333</v>
      </c>
      <c r="H20" s="20">
        <v>3.99</v>
      </c>
      <c r="I20" s="20">
        <f t="shared" si="1"/>
        <v>0.0835421888053466</v>
      </c>
      <c r="J20" s="39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4</v>
      </c>
      <c r="E21" s="20">
        <v>5.98</v>
      </c>
      <c r="F21" s="20">
        <v>3.99</v>
      </c>
      <c r="G21" s="20">
        <f t="shared" si="2"/>
        <v>4.65666666666667</v>
      </c>
      <c r="H21" s="20">
        <v>3.99</v>
      </c>
      <c r="I21" s="20">
        <f t="shared" si="1"/>
        <v>0.167084377610693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4</v>
      </c>
      <c r="E22" s="20">
        <v>2.99</v>
      </c>
      <c r="F22" s="20">
        <v>3.99</v>
      </c>
      <c r="G22" s="20">
        <f t="shared" si="2"/>
        <v>3.66</v>
      </c>
      <c r="H22" s="20">
        <v>3.48666666666667</v>
      </c>
      <c r="I22" s="20">
        <f t="shared" si="1"/>
        <v>0.0497131931166339</v>
      </c>
      <c r="J22" s="34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4</v>
      </c>
      <c r="E23" s="20">
        <v>3.98</v>
      </c>
      <c r="F23" s="20">
        <v>2.98</v>
      </c>
      <c r="G23" s="20">
        <f t="shared" si="2"/>
        <v>3.65333333333333</v>
      </c>
      <c r="H23" s="20">
        <v>3.48666666666667</v>
      </c>
      <c r="I23" s="20">
        <f t="shared" si="1"/>
        <v>0.0478011472275326</v>
      </c>
      <c r="J23" s="39"/>
      <c r="K23" s="4"/>
      <c r="L23" s="4"/>
      <c r="O23" s="4"/>
    </row>
    <row r="24" s="2" customFormat="1" ht="52" customHeight="1" spans="1:18">
      <c r="A24" s="26"/>
      <c r="B24" s="19" t="s">
        <v>39</v>
      </c>
      <c r="C24" s="19" t="s">
        <v>13</v>
      </c>
      <c r="D24" s="20">
        <v>1.5</v>
      </c>
      <c r="E24" s="20">
        <v>1.68</v>
      </c>
      <c r="F24" s="20">
        <v>0.99</v>
      </c>
      <c r="G24" s="20">
        <f t="shared" si="2"/>
        <v>1.39</v>
      </c>
      <c r="H24" s="20">
        <v>1.35666666666667</v>
      </c>
      <c r="I24" s="20">
        <f t="shared" si="1"/>
        <v>0.024570024570022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1.28</v>
      </c>
      <c r="F25" s="20">
        <v>0.99</v>
      </c>
      <c r="G25" s="20">
        <f t="shared" si="2"/>
        <v>1.25666666666667</v>
      </c>
      <c r="H25" s="20">
        <v>1.25666666666667</v>
      </c>
      <c r="I25" s="20">
        <f t="shared" si="1"/>
        <v>-2.47370647396586e-15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3.5</v>
      </c>
      <c r="E26" s="20">
        <v>2.98</v>
      </c>
      <c r="F26" s="20">
        <v>2.48</v>
      </c>
      <c r="G26" s="20">
        <f t="shared" si="2"/>
        <v>2.98666666666667</v>
      </c>
      <c r="H26" s="20">
        <v>2.98666666666667</v>
      </c>
      <c r="I26" s="20">
        <f t="shared" si="1"/>
        <v>-1.04083408558608e-15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6</v>
      </c>
      <c r="E27" s="20">
        <v>6.98</v>
      </c>
      <c r="F27" s="20">
        <v>6.99</v>
      </c>
      <c r="G27" s="20">
        <f t="shared" si="2"/>
        <v>6.65666666666667</v>
      </c>
      <c r="H27" s="20">
        <v>7.32333333333333</v>
      </c>
      <c r="I27" s="20">
        <f t="shared" si="1"/>
        <v>-0.0910332271279013</v>
      </c>
      <c r="J27" s="41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4</v>
      </c>
      <c r="E28" s="20">
        <v>2.98</v>
      </c>
      <c r="F28" s="20">
        <v>2.99</v>
      </c>
      <c r="G28" s="20">
        <f t="shared" si="2"/>
        <v>3.32333333333333</v>
      </c>
      <c r="H28" s="20">
        <v>3.32333333333333</v>
      </c>
      <c r="I28" s="20">
        <f t="shared" si="1"/>
        <v>1.06902116714158e-15</v>
      </c>
      <c r="J28" s="42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f t="shared" si="1"/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f t="shared" si="1"/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7"/>
      <c r="J31" s="43"/>
      <c r="K31" s="43"/>
      <c r="L31" s="44"/>
    </row>
    <row r="32" customHeight="1" spans="4:9">
      <c r="D32" s="7" t="s">
        <v>47</v>
      </c>
      <c r="I32" s="7"/>
    </row>
    <row r="33" customHeight="1" spans="9:9">
      <c r="I33" s="7"/>
    </row>
    <row r="34" customHeight="1" spans="9:9">
      <c r="I34" s="7"/>
    </row>
    <row r="35" customHeight="1" spans="9:9">
      <c r="I35" s="7"/>
    </row>
    <row r="36" customHeight="1" spans="9:9">
      <c r="I36" s="7"/>
    </row>
    <row r="37" customHeight="1" spans="9:9">
      <c r="I37" s="7"/>
    </row>
    <row r="38" customHeight="1" spans="9:9">
      <c r="I38" s="7"/>
    </row>
    <row r="39" customHeight="1" spans="9:9">
      <c r="I39" s="7"/>
    </row>
    <row r="40" customHeight="1" spans="9:9">
      <c r="I40" s="7"/>
    </row>
    <row r="41" customHeight="1" spans="9:9">
      <c r="I41" s="7"/>
    </row>
    <row r="42" customHeight="1" spans="9:9">
      <c r="I42" s="7"/>
    </row>
    <row r="43" customHeight="1" spans="9:9">
      <c r="I43" s="7"/>
    </row>
    <row r="44" customHeight="1" spans="9:9">
      <c r="I44" s="7"/>
    </row>
    <row r="45" customHeight="1" spans="9:9">
      <c r="I45" s="7"/>
    </row>
    <row r="46" customHeight="1" spans="9:9">
      <c r="I46" s="7"/>
    </row>
    <row r="47" customHeight="1" spans="9:9">
      <c r="I47" s="7"/>
    </row>
    <row r="48" customHeight="1" spans="9:9">
      <c r="I48" s="7"/>
    </row>
    <row r="49" customHeight="1" spans="9:9">
      <c r="I49" s="7"/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69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Administrator</cp:lastModifiedBy>
  <cp:revision>1</cp:revision>
  <dcterms:created xsi:type="dcterms:W3CDTF">2014-06-06T07:29:00Z</dcterms:created>
  <cp:lastPrinted>2015-03-26T02:28:00Z</cp:lastPrinted>
  <dcterms:modified xsi:type="dcterms:W3CDTF">2025-09-03T02:34:31Z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6E3313E3199D407783393CE429F4A136_13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