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<sst xmlns="http://schemas.openxmlformats.org/spreadsheetml/2006/main" count="235" uniqueCount="105">
  <si>
    <t>附件1</t>
  </si>
  <si>
    <t>钟山区2023年第二季度正常生产建设煤矿安全监管主体及对象明细表</t>
  </si>
  <si>
    <t>序号</t>
  </si>
  <si>
    <t>煤矿名称</t>
  </si>
  <si>
    <t>煤矿上级公司名称</t>
  </si>
  <si>
    <t>煤矿所在地</t>
  </si>
  <si>
    <t>企业性质(中央在黔 省属国有 外省国有在黔 地方国有 民营)</t>
  </si>
  <si>
    <t>矿井规模(万吨/年）</t>
  </si>
  <si>
    <t>矿井性质（生产/建设/试运转）</t>
  </si>
  <si>
    <t>监管主体</t>
  </si>
  <si>
    <t>县级政府领导联系包保人</t>
  </si>
  <si>
    <t>监管部门联系包保人员姓名（电话）</t>
  </si>
  <si>
    <t>监管部门             执法人员</t>
  </si>
  <si>
    <t>备  注</t>
  </si>
  <si>
    <t>大河边煤矿</t>
  </si>
  <si>
    <t>贵州水城矿业股份有限公司</t>
  </si>
  <si>
    <t>六盘水市</t>
  </si>
  <si>
    <t>钟山区</t>
  </si>
  <si>
    <t>大河镇</t>
  </si>
  <si>
    <t>省属国有</t>
  </si>
  <si>
    <t>生产</t>
  </si>
  <si>
    <t>钟山区能源局</t>
  </si>
  <si>
    <t>邱  君</t>
  </si>
  <si>
    <t>褚永祥
18768781988</t>
  </si>
  <si>
    <t>段文艺 查明高 任冬冬  杨汝玉 李  刚 杨元华   张  伟 王荣康 敖选恒</t>
  </si>
  <si>
    <t>汪家寨煤矿</t>
  </si>
  <si>
    <t>汪家寨镇</t>
  </si>
  <si>
    <t>毕仁良</t>
  </si>
  <si>
    <t>段文艺
18985946555</t>
  </si>
  <si>
    <t>那罗寨煤矿</t>
  </si>
  <si>
    <t>大湾煤矿（东井 中井）</t>
  </si>
  <si>
    <t>大湾镇</t>
  </si>
  <si>
    <t>陈开华</t>
  </si>
  <si>
    <t>喻  佳
18608585757</t>
  </si>
  <si>
    <t>镇艺煤矿</t>
  </si>
  <si>
    <t>贵州万胜恒通矿业有限公司</t>
  </si>
  <si>
    <t>民营</t>
  </si>
  <si>
    <t>正高煤矿</t>
  </si>
  <si>
    <t>贵州勇能能源开发有限公司</t>
  </si>
  <si>
    <t>德坞街道办</t>
  </si>
  <si>
    <t>建设</t>
  </si>
  <si>
    <t>福安煤矿</t>
  </si>
  <si>
    <t>贵州汉诺矿业有限公司</t>
  </si>
  <si>
    <t>附件2</t>
  </si>
  <si>
    <t>贵州省2023年第二季度长期停产停工煤矿安全监管主体及对象明细表</t>
  </si>
  <si>
    <t>企业性质(中央在黔、省属国有、外省国有在黔、地方国有、民营)</t>
  </si>
  <si>
    <t>停产停工时间</t>
  </si>
  <si>
    <t>煤矿现状</t>
  </si>
  <si>
    <t>驻矿盯守组（井口未封闭）或定期巡查组（井口封闭）</t>
  </si>
  <si>
    <t>1</t>
  </si>
  <si>
    <t>宏发煤矿</t>
  </si>
  <si>
    <t>贵州正华矿业有限公司</t>
  </si>
  <si>
    <t>是</t>
  </si>
  <si>
    <t>否</t>
  </si>
  <si>
    <t>大河镇人民政府</t>
  </si>
  <si>
    <t>李晓川 
 大河镇人民政府</t>
  </si>
  <si>
    <t>段绍平 刘佳庆</t>
  </si>
  <si>
    <t>2</t>
  </si>
  <si>
    <t>三鑫煤矿</t>
  </si>
  <si>
    <t>贵州中铝恒泰合矿业有限公司</t>
  </si>
  <si>
    <t>大湾镇人民政府</t>
  </si>
  <si>
    <t>范   广
大湾镇人民政府</t>
  </si>
  <si>
    <t>陈经朝 李  奎</t>
  </si>
  <si>
    <t>3</t>
  </si>
  <si>
    <t>义忠煤矿</t>
  </si>
  <si>
    <t>贵州湘能实业有限公司</t>
  </si>
  <si>
    <t>金盆乡</t>
  </si>
  <si>
    <t>外省国有 在黔</t>
  </si>
  <si>
    <t>金盆乡人民政府</t>
  </si>
  <si>
    <t>袁胜林 
金盆乡人民政府</t>
  </si>
  <si>
    <t>彭大伟 卢启云</t>
  </si>
  <si>
    <t>4</t>
  </si>
  <si>
    <t>晋家冲煤矿</t>
  </si>
  <si>
    <t>木果镇</t>
  </si>
  <si>
    <t>木果镇人民政府</t>
  </si>
  <si>
    <t>汪  耀
木果镇人民政府</t>
  </si>
  <si>
    <t>吴小贤 樊学志</t>
  </si>
  <si>
    <t>5</t>
  </si>
  <si>
    <t>丫口煤矿</t>
  </si>
  <si>
    <t>贵州宝光能源有限责任公司</t>
  </si>
  <si>
    <t>罗林学 吴小贤</t>
  </si>
  <si>
    <t>6</t>
  </si>
  <si>
    <t>神仙坡煤矿</t>
  </si>
  <si>
    <t>六盘水鑫建煤业有限公司钟山区木果镇神仙坡煤矿</t>
  </si>
  <si>
    <t>樊学志 吴小贤</t>
  </si>
  <si>
    <t>7</t>
  </si>
  <si>
    <t>群力煤矿</t>
  </si>
  <si>
    <t>朱会强 龙  钊</t>
  </si>
  <si>
    <t>8</t>
  </si>
  <si>
    <t>兴盛煤矿</t>
  </si>
  <si>
    <t>贵州恒隆源矿业有限公司</t>
  </si>
  <si>
    <t>9</t>
  </si>
  <si>
    <t>新光煤矿</t>
  </si>
  <si>
    <t>保华镇</t>
  </si>
  <si>
    <t>2006年</t>
  </si>
  <si>
    <t>保华镇人民政府</t>
  </si>
  <si>
    <t>孟 麟
保华镇人民政府</t>
  </si>
  <si>
    <t>龙  钊 夏  波</t>
  </si>
  <si>
    <t>10</t>
  </si>
  <si>
    <t>大湾煤矿盛荣井区</t>
  </si>
  <si>
    <t>暂未开工建设</t>
  </si>
  <si>
    <t>无井口</t>
  </si>
  <si>
    <t>/</t>
  </si>
  <si>
    <t>谢  晋 
 大湾镇人民政府</t>
  </si>
  <si>
    <t>陈经朝 李 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</si>
</sst>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name val="仿宋"/>
      <charset val="134"/>
    </font>
    <font>
      <b/>
      <sz val="10"/>
      <name val="仿宋_GB2312"/>
      <charset val="134"/>
    </font>
    <font>
      <sz val="9"/>
      <name val="仿宋_GB2312"/>
      <charset val="134"/>
    </font>
    <font>
      <sz val="16"/>
      <color theme="1"/>
      <name val="宋体"/>
      <charset val="134"/>
      <scheme val="major"/>
    </font>
    <font>
      <b/>
      <sz val="9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22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20" applyFont="1" applyFill="1" applyBorder="1" applyAlignment="1">
      <alignment horizontal="center" vertical="center" wrapText="1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常规_盘江分局整合矿井安全专篇受理审查批复进展情况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2">
    <dxf>
      <fill>
        <patternFill patternType="solid">
          <fgColor indexed="10"/>
          <bgColor indexed="13"/>
        </patternFill>
      </fill>
    </dxf>
    <dxf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2" sqref="A2:N2"/>
    </sheetView>
  </sheetViews>
  <sheetFormatPr defaultColWidth="9" defaultRowHeight="13.5"/>
  <sheetData>
    <row r="1" spans="1:1">
      <c r="A1" t="s">
        <v>0</v>
      </c>
    </row>
    <row r="2" ht="35" customHeight="1" spans="1:14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ht="67.5" spans="1:14">
      <c r="A3" s="16" t="s">
        <v>2</v>
      </c>
      <c r="B3" s="16" t="s">
        <v>3</v>
      </c>
      <c r="C3" s="16" t="s">
        <v>4</v>
      </c>
      <c r="D3" s="16" t="s">
        <v>5</v>
      </c>
      <c r="E3" s="16"/>
      <c r="F3" s="16"/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16" t="s">
        <v>12</v>
      </c>
      <c r="N3" s="16" t="s">
        <v>13</v>
      </c>
    </row>
    <row r="4" ht="67.5" spans="1:14">
      <c r="A4" s="7">
        <v>1</v>
      </c>
      <c r="B4" s="7" t="s">
        <v>14</v>
      </c>
      <c r="C4" s="7" t="s">
        <v>15</v>
      </c>
      <c r="D4" s="7" t="s">
        <v>16</v>
      </c>
      <c r="E4" s="7" t="s">
        <v>17</v>
      </c>
      <c r="F4" s="7" t="s">
        <v>18</v>
      </c>
      <c r="G4" s="7" t="s">
        <v>19</v>
      </c>
      <c r="H4" s="7">
        <v>90</v>
      </c>
      <c r="I4" s="7" t="s">
        <v>20</v>
      </c>
      <c r="J4" s="7" t="s">
        <v>21</v>
      </c>
      <c r="K4" s="7" t="s">
        <v>22</v>
      </c>
      <c r="L4" s="7" t="s">
        <v>23</v>
      </c>
      <c r="M4" s="7" t="s">
        <v>24</v>
      </c>
      <c r="N4" s="9"/>
    </row>
    <row r="5" ht="67.5" spans="1:14">
      <c r="A5" s="7">
        <v>2</v>
      </c>
      <c r="B5" s="6" t="s">
        <v>25</v>
      </c>
      <c r="C5" s="7" t="s">
        <v>15</v>
      </c>
      <c r="D5" s="7" t="s">
        <v>16</v>
      </c>
      <c r="E5" s="7" t="s">
        <v>17</v>
      </c>
      <c r="F5" s="17" t="s">
        <v>26</v>
      </c>
      <c r="G5" s="7" t="s">
        <v>19</v>
      </c>
      <c r="H5" s="7">
        <v>270</v>
      </c>
      <c r="I5" s="7" t="s">
        <v>20</v>
      </c>
      <c r="J5" s="7" t="s">
        <v>21</v>
      </c>
      <c r="K5" s="17" t="s">
        <v>27</v>
      </c>
      <c r="L5" s="7" t="s">
        <v>28</v>
      </c>
      <c r="M5" s="7" t="s">
        <v>24</v>
      </c>
      <c r="N5" s="7"/>
    </row>
    <row r="6" ht="67.5" spans="1:14">
      <c r="A6" s="7">
        <v>3</v>
      </c>
      <c r="B6" s="6" t="s">
        <v>29</v>
      </c>
      <c r="C6" s="7" t="s">
        <v>15</v>
      </c>
      <c r="D6" s="7" t="s">
        <v>16</v>
      </c>
      <c r="E6" s="7" t="s">
        <v>17</v>
      </c>
      <c r="F6" s="17" t="s">
        <v>26</v>
      </c>
      <c r="G6" s="7" t="s">
        <v>19</v>
      </c>
      <c r="H6" s="9">
        <v>180</v>
      </c>
      <c r="I6" s="7" t="s">
        <v>20</v>
      </c>
      <c r="J6" s="7" t="s">
        <v>21</v>
      </c>
      <c r="K6" s="9" t="s">
        <v>27</v>
      </c>
      <c r="L6" s="7" t="s">
        <v>28</v>
      </c>
      <c r="M6" s="7" t="s">
        <v>24</v>
      </c>
      <c r="N6" s="9"/>
    </row>
    <row r="7" ht="67.5" spans="1:14">
      <c r="A7" s="7">
        <v>4</v>
      </c>
      <c r="B7" s="7" t="s">
        <v>30</v>
      </c>
      <c r="C7" s="7" t="s">
        <v>15</v>
      </c>
      <c r="D7" s="7" t="s">
        <v>16</v>
      </c>
      <c r="E7" s="7" t="s">
        <v>17</v>
      </c>
      <c r="F7" s="7" t="s">
        <v>31</v>
      </c>
      <c r="G7" s="7" t="s">
        <v>19</v>
      </c>
      <c r="H7" s="9">
        <v>200</v>
      </c>
      <c r="I7" s="7" t="s">
        <v>20</v>
      </c>
      <c r="J7" s="7" t="s">
        <v>21</v>
      </c>
      <c r="K7" s="9" t="s">
        <v>32</v>
      </c>
      <c r="L7" s="7" t="s">
        <v>33</v>
      </c>
      <c r="M7" s="7" t="s">
        <v>24</v>
      </c>
      <c r="N7" s="9"/>
    </row>
    <row r="8" ht="67.5" spans="1:14">
      <c r="A8" s="7">
        <v>5</v>
      </c>
      <c r="B8" s="6" t="s">
        <v>34</v>
      </c>
      <c r="C8" s="7" t="s">
        <v>35</v>
      </c>
      <c r="D8" s="7" t="s">
        <v>16</v>
      </c>
      <c r="E8" s="7" t="s">
        <v>17</v>
      </c>
      <c r="F8" s="7" t="s">
        <v>26</v>
      </c>
      <c r="G8" s="7" t="s">
        <v>36</v>
      </c>
      <c r="H8" s="9">
        <v>30</v>
      </c>
      <c r="I8" s="7" t="s">
        <v>20</v>
      </c>
      <c r="J8" s="7" t="s">
        <v>21</v>
      </c>
      <c r="K8" s="9" t="s">
        <v>27</v>
      </c>
      <c r="L8" s="7" t="s">
        <v>28</v>
      </c>
      <c r="M8" s="7" t="s">
        <v>24</v>
      </c>
      <c r="N8" s="9"/>
    </row>
    <row r="9" ht="67.5" spans="1:14">
      <c r="A9" s="7">
        <v>6</v>
      </c>
      <c r="B9" s="7" t="s">
        <v>37</v>
      </c>
      <c r="C9" s="7" t="s">
        <v>38</v>
      </c>
      <c r="D9" s="7" t="s">
        <v>16</v>
      </c>
      <c r="E9" s="7" t="s">
        <v>17</v>
      </c>
      <c r="F9" s="7" t="s">
        <v>39</v>
      </c>
      <c r="G9" s="7" t="s">
        <v>36</v>
      </c>
      <c r="H9" s="9">
        <v>45</v>
      </c>
      <c r="I9" s="9" t="s">
        <v>40</v>
      </c>
      <c r="J9" s="7" t="s">
        <v>21</v>
      </c>
      <c r="K9" s="9" t="s">
        <v>22</v>
      </c>
      <c r="L9" s="7" t="s">
        <v>23</v>
      </c>
      <c r="M9" s="7" t="s">
        <v>24</v>
      </c>
      <c r="N9" s="9"/>
    </row>
    <row r="10" ht="67.5" spans="1:14">
      <c r="A10" s="7">
        <v>7</v>
      </c>
      <c r="B10" s="6" t="s">
        <v>41</v>
      </c>
      <c r="C10" s="7" t="s">
        <v>42</v>
      </c>
      <c r="D10" s="8" t="s">
        <v>16</v>
      </c>
      <c r="E10" s="7" t="s">
        <v>17</v>
      </c>
      <c r="F10" s="5" t="s">
        <v>26</v>
      </c>
      <c r="G10" s="9" t="s">
        <v>36</v>
      </c>
      <c r="H10" s="9">
        <v>30</v>
      </c>
      <c r="I10" s="9" t="s">
        <v>40</v>
      </c>
      <c r="J10" s="7" t="s">
        <v>21</v>
      </c>
      <c r="K10" s="9" t="s">
        <v>27</v>
      </c>
      <c r="L10" s="7" t="s">
        <v>28</v>
      </c>
      <c r="M10" s="7" t="s">
        <v>24</v>
      </c>
      <c r="N10" s="7"/>
    </row>
  </sheetData>
  <mergeCells count="2">
    <mergeCell ref="A2:N2"/>
    <mergeCell ref="D3:F3"/>
  </mergeCells>
  <conditionalFormatting sqref="N4">
    <cfRule type="expression" dxfId="0" priority="10" stopIfTrue="1">
      <formula>DAYS360(#REF!,#REF!)&gt;=990</formula>
    </cfRule>
    <cfRule type="expression" dxfId="1" priority="9" stopIfTrue="1">
      <formula>DAYS360(#REF!,#REF!)&gt;=1080</formula>
    </cfRule>
  </conditionalFormatting>
  <conditionalFormatting sqref="N6">
    <cfRule type="expression" dxfId="0" priority="8" stopIfTrue="1">
      <formula>DAYS360(#REF!,#REF!)&gt;=990</formula>
    </cfRule>
    <cfRule type="expression" dxfId="1" priority="7" stopIfTrue="1">
      <formula>DAYS360(#REF!,#REF!)&gt;=1080</formula>
    </cfRule>
  </conditionalFormatting>
  <conditionalFormatting sqref="N7">
    <cfRule type="expression" dxfId="0" priority="6" stopIfTrue="1">
      <formula>DAYS360(#REF!,#REF!)&gt;=990</formula>
    </cfRule>
    <cfRule type="expression" dxfId="1" priority="5" stopIfTrue="1">
      <formula>DAYS360(#REF!,#REF!)&gt;=1080</formula>
    </cfRule>
  </conditionalFormatting>
  <conditionalFormatting sqref="N8">
    <cfRule type="expression" dxfId="0" priority="4" stopIfTrue="1">
      <formula>DAYS360(#REF!,#REF!)&gt;=990</formula>
    </cfRule>
    <cfRule type="expression" dxfId="1" priority="3" stopIfTrue="1">
      <formula>DAYS360(#REF!,#REF!)&gt;=1080</formula>
    </cfRule>
  </conditionalFormatting>
  <conditionalFormatting sqref="N9">
    <cfRule type="expression" dxfId="0" priority="12" stopIfTrue="1">
      <formula>DAYS360(#REF!,#REF!)&gt;=990</formula>
    </cfRule>
    <cfRule type="expression" dxfId="1" priority="11" stopIfTrue="1">
      <formula>DAYS360(#REF!,#REF!)&gt;=1080</formula>
    </cfRule>
  </conditionalFormatting>
  <conditionalFormatting sqref="H4:I10 K4:K10">
    <cfRule type="expression" dxfId="0" priority="2" stopIfTrue="1">
      <formula>DAYS360(#REF!,#REF!)&gt;=990</formula>
    </cfRule>
    <cfRule type="expression" dxfId="1" priority="1" stopIfTrue="1">
      <formula>DAYS360(#REF!,#REF!)&gt;=1080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workbookViewId="0">
      <selection activeCell="G4" sqref="G4"/>
    </sheetView>
  </sheetViews>
  <sheetFormatPr defaultColWidth="9" defaultRowHeight="13.5"/>
  <sheetData>
    <row r="1" spans="1:1">
      <c r="A1" t="s">
        <v>43</v>
      </c>
    </row>
    <row r="2" ht="20.25" spans="1:16">
      <c r="A2" s="1" t="s">
        <v>44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96" spans="1:16">
      <c r="A3" s="3" t="s">
        <v>2</v>
      </c>
      <c r="B3" s="3" t="s">
        <v>3</v>
      </c>
      <c r="C3" s="4" t="s">
        <v>4</v>
      </c>
      <c r="D3" s="3" t="s">
        <v>5</v>
      </c>
      <c r="E3" s="3"/>
      <c r="F3" s="3"/>
      <c r="G3" s="3" t="s">
        <v>45</v>
      </c>
      <c r="H3" s="3" t="s">
        <v>7</v>
      </c>
      <c r="I3" s="3" t="s">
        <v>46</v>
      </c>
      <c r="J3" s="3" t="s">
        <v>47</v>
      </c>
      <c r="K3" s="3"/>
      <c r="L3" s="3"/>
      <c r="M3" s="3" t="s">
        <v>9</v>
      </c>
      <c r="N3" s="3" t="s">
        <v>48</v>
      </c>
      <c r="O3" s="3"/>
      <c r="P3" s="3" t="s">
        <v>13</v>
      </c>
    </row>
    <row r="4" ht="33.75" spans="1:16">
      <c r="A4" s="5" t="s">
        <v>49</v>
      </c>
      <c r="B4" s="6" t="s">
        <v>50</v>
      </c>
      <c r="C4" s="7" t="s">
        <v>51</v>
      </c>
      <c r="D4" s="8" t="s">
        <v>16</v>
      </c>
      <c r="E4" s="7" t="s">
        <v>17</v>
      </c>
      <c r="F4" s="5" t="s">
        <v>18</v>
      </c>
      <c r="G4" s="9" t="s">
        <v>36</v>
      </c>
      <c r="H4" s="9">
        <v>15</v>
      </c>
      <c r="I4" s="9">
        <v>2015.4</v>
      </c>
      <c r="J4" s="7" t="s">
        <v>52</v>
      </c>
      <c r="K4" s="7" t="s">
        <v>52</v>
      </c>
      <c r="L4" s="7" t="s">
        <v>53</v>
      </c>
      <c r="M4" s="5" t="s">
        <v>54</v>
      </c>
      <c r="N4" s="7" t="s">
        <v>55</v>
      </c>
      <c r="O4" s="7" t="s">
        <v>56</v>
      </c>
      <c r="P4" s="7"/>
    </row>
    <row r="5" ht="33.75" spans="1:16">
      <c r="A5" s="5" t="s">
        <v>57</v>
      </c>
      <c r="B5" s="6" t="s">
        <v>58</v>
      </c>
      <c r="C5" s="10" t="s">
        <v>59</v>
      </c>
      <c r="D5" s="8" t="s">
        <v>16</v>
      </c>
      <c r="E5" s="7" t="s">
        <v>17</v>
      </c>
      <c r="F5" s="5" t="s">
        <v>31</v>
      </c>
      <c r="G5" s="9" t="s">
        <v>36</v>
      </c>
      <c r="H5" s="9">
        <v>45</v>
      </c>
      <c r="I5" s="9">
        <v>2012.9</v>
      </c>
      <c r="J5" s="7" t="s">
        <v>52</v>
      </c>
      <c r="K5" s="7" t="s">
        <v>52</v>
      </c>
      <c r="L5" s="7" t="s">
        <v>53</v>
      </c>
      <c r="M5" s="7" t="s">
        <v>60</v>
      </c>
      <c r="N5" s="7" t="s">
        <v>61</v>
      </c>
      <c r="O5" s="7" t="s">
        <v>62</v>
      </c>
      <c r="P5" s="7"/>
    </row>
    <row r="6" ht="33.75" spans="1:16">
      <c r="A6" s="5" t="s">
        <v>63</v>
      </c>
      <c r="B6" s="9" t="s">
        <v>64</v>
      </c>
      <c r="C6" s="7" t="s">
        <v>65</v>
      </c>
      <c r="D6" s="8" t="s">
        <v>16</v>
      </c>
      <c r="E6" s="7" t="s">
        <v>17</v>
      </c>
      <c r="F6" s="5" t="s">
        <v>66</v>
      </c>
      <c r="G6" s="7" t="s">
        <v>67</v>
      </c>
      <c r="H6" s="9">
        <v>60</v>
      </c>
      <c r="I6" s="9">
        <v>2016.5</v>
      </c>
      <c r="J6" s="9" t="s">
        <v>52</v>
      </c>
      <c r="K6" s="9" t="s">
        <v>53</v>
      </c>
      <c r="L6" s="9" t="s">
        <v>52</v>
      </c>
      <c r="M6" s="5" t="s">
        <v>68</v>
      </c>
      <c r="N6" s="7" t="s">
        <v>69</v>
      </c>
      <c r="O6" s="7" t="s">
        <v>70</v>
      </c>
      <c r="P6" s="12"/>
    </row>
    <row r="7" ht="33.75" spans="1:16">
      <c r="A7" s="5" t="s">
        <v>71</v>
      </c>
      <c r="B7" s="9" t="s">
        <v>72</v>
      </c>
      <c r="C7" s="7" t="s">
        <v>65</v>
      </c>
      <c r="D7" s="8" t="s">
        <v>16</v>
      </c>
      <c r="E7" s="7" t="s">
        <v>17</v>
      </c>
      <c r="F7" s="5" t="s">
        <v>73</v>
      </c>
      <c r="G7" s="7" t="s">
        <v>67</v>
      </c>
      <c r="H7" s="9">
        <v>45</v>
      </c>
      <c r="I7" s="9">
        <v>2014.7</v>
      </c>
      <c r="J7" s="9" t="s">
        <v>52</v>
      </c>
      <c r="K7" s="9" t="s">
        <v>52</v>
      </c>
      <c r="L7" s="9" t="s">
        <v>52</v>
      </c>
      <c r="M7" s="5" t="s">
        <v>74</v>
      </c>
      <c r="N7" s="7" t="s">
        <v>75</v>
      </c>
      <c r="O7" s="7" t="s">
        <v>76</v>
      </c>
      <c r="P7" s="12"/>
    </row>
    <row r="8" ht="33.75" spans="1:16">
      <c r="A8" s="5" t="s">
        <v>77</v>
      </c>
      <c r="B8" s="9" t="s">
        <v>78</v>
      </c>
      <c r="C8" s="7" t="s">
        <v>79</v>
      </c>
      <c r="D8" s="8" t="s">
        <v>16</v>
      </c>
      <c r="E8" s="7" t="s">
        <v>17</v>
      </c>
      <c r="F8" s="5" t="s">
        <v>73</v>
      </c>
      <c r="G8" s="7" t="s">
        <v>36</v>
      </c>
      <c r="H8" s="9">
        <v>30</v>
      </c>
      <c r="I8" s="9">
        <v>2013.11</v>
      </c>
      <c r="J8" s="9" t="s">
        <v>52</v>
      </c>
      <c r="K8" s="9" t="s">
        <v>52</v>
      </c>
      <c r="L8" s="9" t="s">
        <v>52</v>
      </c>
      <c r="M8" s="5" t="s">
        <v>74</v>
      </c>
      <c r="N8" s="7" t="s">
        <v>75</v>
      </c>
      <c r="O8" s="7" t="s">
        <v>80</v>
      </c>
      <c r="P8" s="7"/>
    </row>
    <row r="9" ht="56.25" spans="1:16">
      <c r="A9" s="5" t="s">
        <v>81</v>
      </c>
      <c r="B9" s="9" t="s">
        <v>82</v>
      </c>
      <c r="C9" s="10" t="s">
        <v>83</v>
      </c>
      <c r="D9" s="8" t="s">
        <v>16</v>
      </c>
      <c r="E9" s="7" t="s">
        <v>17</v>
      </c>
      <c r="F9" s="5" t="s">
        <v>73</v>
      </c>
      <c r="G9" s="7" t="s">
        <v>36</v>
      </c>
      <c r="H9" s="9">
        <v>45</v>
      </c>
      <c r="I9" s="9">
        <v>2015.9</v>
      </c>
      <c r="J9" s="9" t="s">
        <v>53</v>
      </c>
      <c r="K9" s="9" t="s">
        <v>53</v>
      </c>
      <c r="L9" s="9" t="s">
        <v>52</v>
      </c>
      <c r="M9" s="5" t="s">
        <v>74</v>
      </c>
      <c r="N9" s="7" t="s">
        <v>75</v>
      </c>
      <c r="O9" s="7" t="s">
        <v>84</v>
      </c>
      <c r="P9" s="7"/>
    </row>
    <row r="10" ht="33.75" spans="1:16">
      <c r="A10" s="5" t="s">
        <v>85</v>
      </c>
      <c r="B10" s="9" t="s">
        <v>86</v>
      </c>
      <c r="C10" s="7" t="s">
        <v>79</v>
      </c>
      <c r="D10" s="8" t="s">
        <v>16</v>
      </c>
      <c r="E10" s="7" t="s">
        <v>17</v>
      </c>
      <c r="F10" s="5" t="s">
        <v>73</v>
      </c>
      <c r="G10" s="7" t="s">
        <v>36</v>
      </c>
      <c r="H10" s="9">
        <v>30</v>
      </c>
      <c r="I10" s="9">
        <v>2013.11</v>
      </c>
      <c r="J10" s="9" t="s">
        <v>53</v>
      </c>
      <c r="K10" s="9" t="s">
        <v>53</v>
      </c>
      <c r="L10" s="9" t="s">
        <v>52</v>
      </c>
      <c r="M10" s="5" t="s">
        <v>74</v>
      </c>
      <c r="N10" s="7" t="s">
        <v>75</v>
      </c>
      <c r="O10" s="7" t="s">
        <v>87</v>
      </c>
      <c r="P10" s="7"/>
    </row>
    <row r="11" ht="33.75" spans="1:16">
      <c r="A11" s="5" t="s">
        <v>88</v>
      </c>
      <c r="B11" s="9" t="s">
        <v>89</v>
      </c>
      <c r="C11" s="7" t="s">
        <v>90</v>
      </c>
      <c r="D11" s="8" t="s">
        <v>16</v>
      </c>
      <c r="E11" s="7" t="s">
        <v>17</v>
      </c>
      <c r="F11" s="5" t="s">
        <v>73</v>
      </c>
      <c r="G11" s="7" t="s">
        <v>36</v>
      </c>
      <c r="H11" s="9">
        <v>45</v>
      </c>
      <c r="I11" s="9">
        <v>2012.5</v>
      </c>
      <c r="J11" s="9" t="s">
        <v>52</v>
      </c>
      <c r="K11" s="9" t="s">
        <v>52</v>
      </c>
      <c r="L11" s="9" t="s">
        <v>53</v>
      </c>
      <c r="M11" s="5" t="s">
        <v>74</v>
      </c>
      <c r="N11" s="7" t="s">
        <v>75</v>
      </c>
      <c r="O11" s="7" t="s">
        <v>87</v>
      </c>
      <c r="P11" s="7"/>
    </row>
    <row r="12" ht="33.75" spans="1:16">
      <c r="A12" s="5" t="s">
        <v>91</v>
      </c>
      <c r="B12" s="9" t="s">
        <v>92</v>
      </c>
      <c r="C12" s="11"/>
      <c r="D12" s="8" t="s">
        <v>16</v>
      </c>
      <c r="E12" s="7" t="s">
        <v>17</v>
      </c>
      <c r="F12" s="5" t="s">
        <v>93</v>
      </c>
      <c r="G12" s="7" t="s">
        <v>36</v>
      </c>
      <c r="H12" s="9">
        <v>45</v>
      </c>
      <c r="I12" s="13" t="s">
        <v>94</v>
      </c>
      <c r="J12" s="9" t="s">
        <v>52</v>
      </c>
      <c r="K12" s="9" t="s">
        <v>52</v>
      </c>
      <c r="L12" s="9" t="s">
        <v>53</v>
      </c>
      <c r="M12" s="5" t="s">
        <v>95</v>
      </c>
      <c r="N12" s="7" t="s">
        <v>96</v>
      </c>
      <c r="O12" s="7" t="s">
        <v>97</v>
      </c>
      <c r="P12" s="7"/>
    </row>
    <row r="13" ht="33.75" spans="1:16">
      <c r="A13" s="5" t="s">
        <v>98</v>
      </c>
      <c r="B13" s="9" t="s">
        <v>99</v>
      </c>
      <c r="C13" s="7" t="s">
        <v>15</v>
      </c>
      <c r="D13" s="8" t="s">
        <v>16</v>
      </c>
      <c r="E13" s="7" t="s">
        <v>17</v>
      </c>
      <c r="F13" s="5" t="s">
        <v>31</v>
      </c>
      <c r="G13" s="7" t="s">
        <v>19</v>
      </c>
      <c r="H13" s="9">
        <v>45</v>
      </c>
      <c r="I13" s="7" t="s">
        <v>100</v>
      </c>
      <c r="J13" s="9" t="s">
        <v>101</v>
      </c>
      <c r="K13" s="7" t="s">
        <v>102</v>
      </c>
      <c r="L13" s="7" t="s">
        <v>102</v>
      </c>
      <c r="M13" s="5" t="s">
        <v>60</v>
      </c>
      <c r="N13" s="7" t="s">
        <v>103</v>
      </c>
      <c r="O13" s="7" t="s">
        <v>104</v>
      </c>
      <c r="P13" s="7"/>
    </row>
  </sheetData>
  <mergeCells count="4">
    <mergeCell ref="A2:P2"/>
    <mergeCell ref="D3:F3"/>
    <mergeCell ref="J3:L3"/>
    <mergeCell ref="N3:O3"/>
  </mergeCells>
  <conditionalFormatting sqref="B6:C6">
    <cfRule type="expression" dxfId="1" priority="14" stopIfTrue="1">
      <formula>DAYS360(#REF!,#REF!)&gt;=1080</formula>
    </cfRule>
    <cfRule type="expression" dxfId="0" priority="13" stopIfTrue="1">
      <formula>DAYS360(#REF!,#REF!)&gt;=990</formula>
    </cfRule>
  </conditionalFormatting>
  <conditionalFormatting sqref="D6">
    <cfRule type="expression" dxfId="0" priority="8" stopIfTrue="1">
      <formula>DAYS360(#REF!,#REF!)&gt;=990</formula>
    </cfRule>
    <cfRule type="expression" dxfId="1" priority="7" stopIfTrue="1">
      <formula>DAYS360(#REF!,#REF!)&gt;=1080</formula>
    </cfRule>
  </conditionalFormatting>
  <conditionalFormatting sqref="E6">
    <cfRule type="expression" dxfId="1" priority="12" stopIfTrue="1">
      <formula>DAYS360(#REF!,#REF!)&gt;=1080</formula>
    </cfRule>
    <cfRule type="expression" dxfId="0" priority="11" stopIfTrue="1">
      <formula>DAYS360(#REF!,#REF!)&gt;=990</formula>
    </cfRule>
  </conditionalFormatting>
  <conditionalFormatting sqref="G6">
    <cfRule type="expression" dxfId="1" priority="6" stopIfTrue="1">
      <formula>DAYS360($P$859,#REF!)&gt;=1080</formula>
    </cfRule>
    <cfRule type="expression" dxfId="0" priority="5" stopIfTrue="1">
      <formula>DAYS360($P$859,#REF!)&gt;=990</formula>
    </cfRule>
  </conditionalFormatting>
  <conditionalFormatting sqref="H6">
    <cfRule type="expression" dxfId="1" priority="2" stopIfTrue="1">
      <formula>DAYS360(#REF!,#REF!)&gt;=1080</formula>
    </cfRule>
    <cfRule type="expression" dxfId="0" priority="1" stopIfTrue="1">
      <formula>DAYS360(#REF!,#REF!)&gt;=990</formula>
    </cfRule>
  </conditionalFormatting>
  <conditionalFormatting sqref="D13">
    <cfRule type="expression" dxfId="0" priority="10" stopIfTrue="1">
      <formula>DAYS360(#REF!,#REF!)&gt;=990</formula>
    </cfRule>
    <cfRule type="expression" dxfId="1" priority="9" stopIfTrue="1">
      <formula>DAYS360(#REF!,#REF!)&gt;=1080</formula>
    </cfRule>
  </conditionalFormatting>
  <conditionalFormatting sqref="H13">
    <cfRule type="expression" dxfId="0" priority="4" stopIfTrue="1">
      <formula>DAYS360(#REF!,#REF!)&gt;=990</formula>
    </cfRule>
    <cfRule type="expression" dxfId="1" priority="3" stopIfTrue="1">
      <formula>DAYS360(#REF!,#REF!)&gt;=1080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冬冬</cp:lastModifiedBy>
  <dcterms:created xsi:type="dcterms:W3CDTF">2023-06-12T07:38:18Z</dcterms:created>
  <dcterms:modified xsi:type="dcterms:W3CDTF">2023-06-12T07:43:27Z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EF2A025E7D024562933C0B4FE869E6B6_12</vt:lpwstr>
  </property>
</Properties>
</file>