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<sst xmlns="http://schemas.openxmlformats.org/spreadsheetml/2006/main" count="84" uniqueCount="51">
  <si>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2025年钟山区重要商品价格监测表(2025-07-09)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</si>
  <si>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</si>
  <si>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</si>
  <si>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</si>
  <si>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</si>
  <si>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</si>
  <si>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</si>
  <si>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</si>
  <si>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</si>
  <si>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0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</si>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</sst>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zoomScale="75" zoomScaleNormal="75" zoomScaleSheetLayoutView="85" workbookViewId="0">
      <selection activeCell="E8" sqref="E8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11.3333333333333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3.5</v>
      </c>
      <c r="G3" s="20">
        <f t="shared" ref="G3:G10" si="0">AVERAGE(D3:F3)</f>
        <v>3.2</v>
      </c>
      <c r="H3" s="20">
        <v>3.2</v>
      </c>
      <c r="I3" s="20">
        <f>(G3-H3)/G3*100%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(G4-H4)/G4*100%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(G5-H5)/G5*100%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>(G6-H6)/G6*100%</f>
        <v>1.81672858575026e-15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16</v>
      </c>
      <c r="E7" s="20">
        <v>14.8</v>
      </c>
      <c r="F7" s="20">
        <v>13.9</v>
      </c>
      <c r="G7" s="20">
        <f t="shared" si="0"/>
        <v>14.9</v>
      </c>
      <c r="H7" s="20">
        <v>15.2333333333333</v>
      </c>
      <c r="I7" s="20">
        <f>(G7-H7)/G7*100%</f>
        <v>-0.0223713646532416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22</v>
      </c>
      <c r="E8" s="20">
        <v>18.8</v>
      </c>
      <c r="F8" s="20">
        <v>19.9</v>
      </c>
      <c r="G8" s="20">
        <f t="shared" si="0"/>
        <v>20.2333333333333</v>
      </c>
      <c r="H8" s="20">
        <v>20.5666666666667</v>
      </c>
      <c r="I8" s="20">
        <f t="shared" ref="I8:I28" si="1">(G8-H8)/G8*100%</f>
        <v>-0.0164744645799029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1.50585980106144e-15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-1.82017588856952e-15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</v>
      </c>
      <c r="E13" s="20">
        <v>3.99</v>
      </c>
      <c r="F13" s="20">
        <v>3.59</v>
      </c>
      <c r="G13" s="20">
        <f t="shared" si="2"/>
        <v>4.52666666666667</v>
      </c>
      <c r="H13" s="20">
        <v>4.35666666666667</v>
      </c>
      <c r="I13" s="20">
        <f t="shared" si="1"/>
        <v>0.037555228276877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-1.04785094459004e-15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12.9</v>
      </c>
      <c r="G15" s="20">
        <f t="shared" si="2"/>
        <v>12.6</v>
      </c>
      <c r="H15" s="20">
        <v>11.6</v>
      </c>
      <c r="I15" s="20">
        <f t="shared" si="1"/>
        <v>0.0793650793650794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3.98</v>
      </c>
      <c r="G17" s="20">
        <f t="shared" si="2"/>
        <v>3.98666666666667</v>
      </c>
      <c r="H17" s="20">
        <v>3.85666666666667</v>
      </c>
      <c r="I17" s="20">
        <f t="shared" si="1"/>
        <v>0.0326086956521731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1.48</v>
      </c>
      <c r="F18" s="20">
        <v>0.99</v>
      </c>
      <c r="G18" s="20">
        <f t="shared" si="2"/>
        <v>1.49</v>
      </c>
      <c r="H18" s="20">
        <v>1.49</v>
      </c>
      <c r="I18" s="20">
        <f t="shared" si="1"/>
        <v>0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1.28</v>
      </c>
      <c r="F19" s="20">
        <v>0.99</v>
      </c>
      <c r="G19" s="20">
        <f t="shared" si="2"/>
        <v>1.42333333333333</v>
      </c>
      <c r="H19" s="20">
        <v>1.42333333333333</v>
      </c>
      <c r="I19" s="20">
        <f t="shared" si="1"/>
        <v>2.49605176496522e-15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3.98</v>
      </c>
      <c r="F20" s="20">
        <v>4.98</v>
      </c>
      <c r="G20" s="20">
        <f t="shared" si="2"/>
        <v>4.65333333333333</v>
      </c>
      <c r="H20" s="20">
        <v>4.65666666666667</v>
      </c>
      <c r="I20" s="20">
        <f t="shared" si="1"/>
        <v>-0.00071633237822418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3</v>
      </c>
      <c r="E21" s="20">
        <v>3.98</v>
      </c>
      <c r="F21" s="20">
        <v>2.98</v>
      </c>
      <c r="G21" s="20">
        <f t="shared" si="2"/>
        <v>3.32</v>
      </c>
      <c r="H21" s="20">
        <v>2.99</v>
      </c>
      <c r="I21" s="20">
        <f t="shared" si="1"/>
        <v>0.0993975903614458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3</v>
      </c>
      <c r="E22" s="20">
        <v>3.98</v>
      </c>
      <c r="F22" s="20">
        <v>2.99</v>
      </c>
      <c r="G22" s="20">
        <f t="shared" si="2"/>
        <v>3.32333333333333</v>
      </c>
      <c r="H22" s="20">
        <v>3.49</v>
      </c>
      <c r="I22" s="20">
        <f t="shared" si="1"/>
        <v>-0.0501504513540621</v>
      </c>
      <c r="J22" s="39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4.5</v>
      </c>
      <c r="E23" s="20">
        <v>2.98</v>
      </c>
      <c r="F23" s="20">
        <v>2.99</v>
      </c>
      <c r="G23" s="20">
        <f t="shared" si="2"/>
        <v>3.49</v>
      </c>
      <c r="H23" s="20">
        <v>3.65333333333333</v>
      </c>
      <c r="I23" s="20">
        <f t="shared" si="1"/>
        <v>-0.0468003820439341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2</v>
      </c>
      <c r="E24" s="20">
        <v>0.99</v>
      </c>
      <c r="F24" s="20">
        <v>1.29</v>
      </c>
      <c r="G24" s="20">
        <f t="shared" si="2"/>
        <v>1.42666666666667</v>
      </c>
      <c r="H24" s="20">
        <v>1.49</v>
      </c>
      <c r="I24" s="20">
        <f t="shared" si="1"/>
        <v>-0.0443925233644859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-2.47370647396587e-15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4</v>
      </c>
      <c r="E26" s="20">
        <v>1.98</v>
      </c>
      <c r="F26" s="20">
        <v>2.99</v>
      </c>
      <c r="G26" s="20">
        <f t="shared" si="2"/>
        <v>2.99</v>
      </c>
      <c r="H26" s="20">
        <v>3.32333333333333</v>
      </c>
      <c r="I26" s="20">
        <f t="shared" si="1"/>
        <v>-0.111482720178371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7</v>
      </c>
      <c r="E27" s="20">
        <v>7.98</v>
      </c>
      <c r="F27" s="20">
        <v>8.59</v>
      </c>
      <c r="G27" s="20">
        <f t="shared" si="2"/>
        <v>7.85666666666667</v>
      </c>
      <c r="H27" s="20">
        <v>7.85666666666667</v>
      </c>
      <c r="I27" s="20">
        <f t="shared" si="1"/>
        <v>0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3.98</v>
      </c>
      <c r="F28" s="20">
        <v>3.99</v>
      </c>
      <c r="G28" s="20">
        <f t="shared" si="2"/>
        <v>3.99</v>
      </c>
      <c r="H28" s="20">
        <v>3.99</v>
      </c>
      <c r="I28" s="20">
        <f t="shared" si="1"/>
        <v>0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43"/>
      <c r="J31" s="44"/>
      <c r="K31" s="44"/>
      <c r="L31" s="43"/>
    </row>
    <row r="32" customHeight="1" spans="4:4">
      <c r="D32" s="7" t="s">
        <v>47</v>
      </c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74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2025-07-09T01:06:28Z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C79B4A7C39AE41C0BCE2D933C7EF2064_13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