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<sst xmlns="http://schemas.openxmlformats.org/spreadsheetml/2006/main" count="47" uniqueCount="43">
  <si>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钟山区企业吸纳高校毕业生社会保险补贴公示台账</t>
  </si>
  <si>
    <t>填报单位（盖章）：六盘水新城璞石酒店管理有限公司</t>
  </si>
  <si>
    <t>单位：元</t>
  </si>
  <si>
    <t>序号</t>
  </si>
  <si>
    <t>姓名</t>
  </si>
  <si>
    <t>身份证号</t>
  </si>
  <si>
    <t>毕业时间</t>
  </si>
  <si>
    <t>毕业学校</t>
  </si>
  <si>
    <t>所学专业</t>
  </si>
  <si>
    <t>入职时间</t>
  </si>
  <si>
    <t>补贴时段</t>
  </si>
  <si>
    <t>社保</t>
  </si>
  <si>
    <t>医保</t>
  </si>
  <si>
    <t xml:space="preserve">    合计</t>
  </si>
  <si>
    <t>备注</t>
  </si>
  <si>
    <t>单位缴纳</t>
  </si>
  <si>
    <t>养老</t>
  </si>
  <si>
    <t>失业</t>
  </si>
  <si>
    <t>工伤</t>
  </si>
  <si>
    <t>医疗</t>
  </si>
  <si>
    <t>张诺希</t>
  </si>
  <si>
    <t>522427********1826</t>
  </si>
  <si>
    <t>毕节工业职业技术学院</t>
  </si>
  <si>
    <t>旅游管理</t>
  </si>
  <si>
    <t>202407-202506</t>
  </si>
  <si>
    <t>2025年9月16日9点12分电话核实18308573247，确认企业缴纳社保。</t>
  </si>
  <si>
    <t>李兴迪</t>
  </si>
  <si>
    <t>520221********1626</t>
  </si>
  <si>
    <t>贵阳幼儿师范高等专科学校</t>
  </si>
  <si>
    <t>学前教育</t>
  </si>
  <si>
    <t>2024/7-2025/6</t>
  </si>
  <si>
    <t>2025年9月16日9点15分电话核实未接，19110702787，确认企业缴纳社保。</t>
  </si>
  <si>
    <t>黄美薇</t>
  </si>
  <si>
    <t>452626********2003</t>
  </si>
  <si>
    <t>六盘水师范学院</t>
  </si>
  <si>
    <t>酒店管理</t>
  </si>
  <si>
    <t>2025年9月16日9点19分电话核实未接，17687765217，确认企业缴纳社保。</t>
  </si>
  <si>
    <t>4</t>
  </si>
  <si>
    <t>王杏杏</t>
  </si>
  <si>
    <t>520221********4744</t>
  </si>
  <si>
    <t>遵义师范学院</t>
  </si>
  <si>
    <t>2025年9月16日9点21分电话核实，19985282019，确认企业缴纳社保。</t>
  </si>
  <si>
    <t xml:space="preserve"> 合 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</si>
</sst>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sz val="10"/>
      <color rgb="FF7030A0"/>
      <name val="宋体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57" fontId="5" fillId="0" borderId="4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5" fillId="0" borderId="4" xfId="0" applyNumberFormat="1" applyFont="1" applyFill="1" applyBorder="1" applyAlignment="1">
      <alignment vertical="center" wrapText="1"/>
    </xf>
    <xf numFmtId="43" fontId="5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tabSelected="1" workbookViewId="0">
      <selection activeCell="O1" sqref="O$1:O$1048576"/>
    </sheetView>
  </sheetViews>
  <sheetFormatPr defaultColWidth="9" defaultRowHeight="13.5"/>
  <cols>
    <col min="3" max="3" width="20.375" customWidth="1"/>
    <col min="4" max="4" width="9.375"/>
    <col min="5" max="5" width="16.875" customWidth="1"/>
    <col min="7" max="7" width="9.375"/>
    <col min="9" max="9" width="14.125" customWidth="1"/>
    <col min="10" max="11" width="12.875" customWidth="1"/>
    <col min="12" max="12" width="14.125" customWidth="1"/>
    <col min="13" max="13" width="17.75" customWidth="1"/>
    <col min="14" max="14" width="37.75" hidden="1" customWidth="1"/>
    <col min="15" max="15" width="9" hidden="1" customWidth="1"/>
  </cols>
  <sheetData>
    <row r="1" ht="27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18"/>
    </row>
    <row r="2" ht="14.25" spans="1:14">
      <c r="A2" s="3" t="s">
        <v>1</v>
      </c>
      <c r="B2" s="3"/>
      <c r="C2" s="3"/>
      <c r="D2" s="3"/>
      <c r="E2" s="3"/>
      <c r="F2" s="3"/>
      <c r="G2" s="3"/>
      <c r="H2" s="3"/>
      <c r="I2" s="19"/>
      <c r="J2" s="19"/>
      <c r="K2" s="19"/>
      <c r="L2" s="19"/>
      <c r="M2" s="19" t="s">
        <v>2</v>
      </c>
      <c r="N2" s="20"/>
    </row>
    <row r="3" ht="14.25" spans="1:14">
      <c r="A3" s="4" t="s">
        <v>3</v>
      </c>
      <c r="B3" s="4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21" t="s">
        <v>11</v>
      </c>
      <c r="J3" s="21"/>
      <c r="K3" s="21"/>
      <c r="L3" s="21" t="s">
        <v>12</v>
      </c>
      <c r="M3" s="22" t="s">
        <v>13</v>
      </c>
      <c r="N3" s="23" t="s">
        <v>14</v>
      </c>
    </row>
    <row r="4" ht="14.25" spans="1:14">
      <c r="A4" s="4"/>
      <c r="B4" s="4"/>
      <c r="C4" s="4"/>
      <c r="D4" s="4"/>
      <c r="E4" s="6"/>
      <c r="F4" s="6"/>
      <c r="G4" s="6"/>
      <c r="H4" s="6"/>
      <c r="I4" s="21" t="s">
        <v>15</v>
      </c>
      <c r="J4" s="21"/>
      <c r="K4" s="21"/>
      <c r="L4" s="21" t="s">
        <v>15</v>
      </c>
      <c r="M4" s="22"/>
      <c r="N4" s="23"/>
    </row>
    <row r="5" ht="14.25" spans="1:14">
      <c r="A5" s="7"/>
      <c r="B5" s="7"/>
      <c r="C5" s="4"/>
      <c r="D5" s="4"/>
      <c r="E5" s="8"/>
      <c r="F5" s="8"/>
      <c r="G5" s="8"/>
      <c r="H5" s="8"/>
      <c r="I5" s="24" t="s">
        <v>16</v>
      </c>
      <c r="J5" s="24" t="s">
        <v>17</v>
      </c>
      <c r="K5" s="24" t="s">
        <v>18</v>
      </c>
      <c r="L5" s="24" t="s">
        <v>19</v>
      </c>
      <c r="M5" s="22"/>
      <c r="N5" s="23"/>
    </row>
    <row r="6" s="1" customFormat="1" ht="44" customHeight="1" spans="1:15">
      <c r="A6" s="9">
        <v>1</v>
      </c>
      <c r="B6" s="10" t="s">
        <v>20</v>
      </c>
      <c r="C6" s="9" t="s">
        <v>21</v>
      </c>
      <c r="D6" s="11">
        <v>45474</v>
      </c>
      <c r="E6" s="10" t="s">
        <v>22</v>
      </c>
      <c r="F6" s="10" t="s">
        <v>23</v>
      </c>
      <c r="G6" s="11">
        <v>45488</v>
      </c>
      <c r="H6" s="12" t="s">
        <v>24</v>
      </c>
      <c r="I6" s="25">
        <v>9075.78</v>
      </c>
      <c r="J6" s="25">
        <v>397.02</v>
      </c>
      <c r="K6" s="25">
        <v>283.62</v>
      </c>
      <c r="L6" s="25">
        <v>5236.08</v>
      </c>
      <c r="M6" s="26">
        <f t="shared" ref="M6:M9" si="0">I6+J6+K6+L6</f>
        <v>14992.5</v>
      </c>
      <c r="N6" s="27" t="s">
        <v>25</v>
      </c>
      <c r="O6" s="1" t="str">
        <f>REPLACE(C6,7,8,"********")</f>
        <v>522427********1826</v>
      </c>
    </row>
    <row r="7" s="1" customFormat="1" ht="44" customHeight="1" spans="1:15">
      <c r="A7" s="9">
        <v>2</v>
      </c>
      <c r="B7" s="13" t="s">
        <v>26</v>
      </c>
      <c r="C7" s="13" t="s">
        <v>27</v>
      </c>
      <c r="D7" s="11">
        <v>44743</v>
      </c>
      <c r="E7" s="10" t="s">
        <v>28</v>
      </c>
      <c r="F7" s="10" t="s">
        <v>29</v>
      </c>
      <c r="G7" s="11">
        <v>45481</v>
      </c>
      <c r="H7" s="12" t="s">
        <v>30</v>
      </c>
      <c r="I7" s="25">
        <v>9075.78</v>
      </c>
      <c r="J7" s="25">
        <v>397.02</v>
      </c>
      <c r="K7" s="25">
        <v>283.62</v>
      </c>
      <c r="L7" s="25">
        <v>5236.08</v>
      </c>
      <c r="M7" s="26">
        <f t="shared" si="0"/>
        <v>14992.5</v>
      </c>
      <c r="N7" s="27" t="s">
        <v>31</v>
      </c>
      <c r="O7" s="1" t="str">
        <f>REPLACE(C7,7,8,"********")</f>
        <v>520221********1626</v>
      </c>
    </row>
    <row r="8" s="1" customFormat="1" ht="44" customHeight="1" spans="1:15">
      <c r="A8" s="9">
        <v>3</v>
      </c>
      <c r="B8" s="10" t="s">
        <v>32</v>
      </c>
      <c r="C8" s="10" t="s">
        <v>33</v>
      </c>
      <c r="D8" s="11">
        <v>45463</v>
      </c>
      <c r="E8" s="10" t="s">
        <v>34</v>
      </c>
      <c r="F8" s="10" t="s">
        <v>35</v>
      </c>
      <c r="G8" s="11">
        <v>45481</v>
      </c>
      <c r="H8" s="12" t="s">
        <v>30</v>
      </c>
      <c r="I8" s="25">
        <v>9075.78</v>
      </c>
      <c r="J8" s="25">
        <v>397.02</v>
      </c>
      <c r="K8" s="25">
        <v>283.62</v>
      </c>
      <c r="L8" s="25">
        <v>5236.08</v>
      </c>
      <c r="M8" s="26">
        <f t="shared" si="0"/>
        <v>14992.5</v>
      </c>
      <c r="N8" s="27" t="s">
        <v>36</v>
      </c>
      <c r="O8" s="1" t="str">
        <f>REPLACE(C8,7,8,"********")</f>
        <v>452626********2003</v>
      </c>
    </row>
    <row r="9" s="1" customFormat="1" ht="44" customHeight="1" spans="1:15">
      <c r="A9" s="9" t="s">
        <v>37</v>
      </c>
      <c r="B9" s="10" t="s">
        <v>38</v>
      </c>
      <c r="C9" s="10" t="s">
        <v>39</v>
      </c>
      <c r="D9" s="11">
        <v>45463</v>
      </c>
      <c r="E9" s="10" t="s">
        <v>40</v>
      </c>
      <c r="F9" s="10" t="s">
        <v>35</v>
      </c>
      <c r="G9" s="11">
        <v>45481</v>
      </c>
      <c r="H9" s="12" t="s">
        <v>30</v>
      </c>
      <c r="I9" s="25">
        <v>9075.78</v>
      </c>
      <c r="J9" s="25">
        <v>397.02</v>
      </c>
      <c r="K9" s="25">
        <v>283.62</v>
      </c>
      <c r="L9" s="25">
        <v>5236.08</v>
      </c>
      <c r="M9" s="26">
        <f t="shared" si="0"/>
        <v>14992.5</v>
      </c>
      <c r="N9" s="27" t="s">
        <v>41</v>
      </c>
      <c r="O9" s="1" t="str">
        <f>REPLACE(C9,7,8,"********")</f>
        <v>520221********4744</v>
      </c>
    </row>
    <row r="10" ht="44" customHeight="1" spans="1:14">
      <c r="A10" s="14"/>
      <c r="B10" s="15" t="s">
        <v>42</v>
      </c>
      <c r="C10" s="16"/>
      <c r="D10" s="17"/>
      <c r="E10" s="17"/>
      <c r="F10" s="17"/>
      <c r="G10" s="17"/>
      <c r="H10" s="17"/>
      <c r="I10" s="21">
        <f>SUM(I6:I9)</f>
        <v>36303.12</v>
      </c>
      <c r="J10" s="21">
        <f>SUM(J6:J9)</f>
        <v>1588.08</v>
      </c>
      <c r="K10" s="21">
        <f>SUM(K6:K9)</f>
        <v>1134.48</v>
      </c>
      <c r="L10" s="21">
        <f>SUM(L6:L9)</f>
        <v>20944.32</v>
      </c>
      <c r="M10" s="21">
        <f>SUM(M6:M9)</f>
        <v>59970</v>
      </c>
      <c r="N10" s="28"/>
    </row>
  </sheetData>
  <mergeCells count="15">
    <mergeCell ref="A1:N1"/>
    <mergeCell ref="A2:K2"/>
    <mergeCell ref="I3:K3"/>
    <mergeCell ref="I4:K4"/>
    <mergeCell ref="B10:D10"/>
    <mergeCell ref="A3:A5"/>
    <mergeCell ref="B3:B5"/>
    <mergeCell ref="C3:C5"/>
    <mergeCell ref="D3:D5"/>
    <mergeCell ref="E3:E5"/>
    <mergeCell ref="F3:F5"/>
    <mergeCell ref="G3:G5"/>
    <mergeCell ref="H3:H5"/>
    <mergeCell ref="M3:M5"/>
    <mergeCell ref="N3:N5"/>
  </mergeCells>
  <pageMargins left="0.75" right="0.75" top="1" bottom="1" header="0.5" footer="0.5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Amelie</cp:lastModifiedBy>
  <dcterms:created xsi:type="dcterms:W3CDTF">2025-09-16T01:23:00Z</dcterms:created>
  <dcterms:modified xsi:type="dcterms:W3CDTF">2025-09-16T03:20:43Z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51DE305AEAB54CE0A2ECDAC308F4AABC_11</vt:lpwstr>
  </property>
  <property fmtid="{D5CDD505-2E9C-101B-9397-08002B2CF9AE}" pid="3" name="KSOProductBuildVer">
    <vt:lpwstr>2052-12.1.0.22529</vt:lpwstr>
  </property>
</Properties>
</file>